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<sst xmlns="http://schemas.openxmlformats.org/spreadsheetml/2006/main" count="85">
  <si>
    <t>中国劳动关系学院2017届毕业生生源表</t>
  </si>
  <si>
    <t xml:space="preserve">           人数      专业  </t>
  </si>
  <si>
    <t>合计</t>
  </si>
  <si>
    <t>安徽</t>
  </si>
  <si>
    <t>北京</t>
  </si>
  <si>
    <t>重庆</t>
  </si>
  <si>
    <t>福建</t>
  </si>
  <si>
    <t>贵州</t>
  </si>
  <si>
    <t>甘肃</t>
  </si>
  <si>
    <t>广东</t>
  </si>
  <si>
    <t>广西</t>
  </si>
  <si>
    <t>河北</t>
  </si>
  <si>
    <t>河南</t>
  </si>
  <si>
    <t>湖北</t>
  </si>
  <si>
    <t>湖南</t>
  </si>
  <si>
    <t>黑龙江</t>
  </si>
  <si>
    <t>吉林</t>
  </si>
  <si>
    <t>江西</t>
  </si>
  <si>
    <t>江苏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</si>
  <si>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</si>
  <si>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</si>
  <si>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</si>
  <si>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</si>
  <si>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</si>
  <si>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</si>
  <si>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</si>
  <si>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</si>
  <si>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</si>
  <si>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</si>
  <si>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新疆</t>
  </si>
  <si>
    <t>云南</t>
  </si>
  <si>
    <t>浙江</t>
  </si>
  <si>
    <t>海南</t>
  </si>
  <si>
    <t>社会工作</t>
  </si>
  <si>
    <t>男</t>
  </si>
  <si>
    <t>77人</t>
  </si>
  <si>
    <t>女</t>
  </si>
  <si>
    <t>行政管理</t>
  </si>
  <si>
    <t>49人</t>
  </si>
  <si>
    <t>劳动关系</t>
  </si>
  <si>
    <t>84人</t>
  </si>
  <si>
    <t>人力资源管理</t>
  </si>
  <si>
    <t>87人</t>
  </si>
  <si>
    <t>经济学47人</t>
  </si>
  <si>
    <t>工商班73人</t>
  </si>
  <si>
    <t>财务管理95人</t>
  </si>
  <si>
    <t>法学100人</t>
  </si>
  <si>
    <t>劳动与社会保障</t>
  </si>
  <si>
    <t>91人</t>
  </si>
  <si>
    <t>38人</t>
  </si>
  <si>
    <t>政治学与行政学</t>
  </si>
  <si>
    <t>37人</t>
  </si>
  <si>
    <t>安全工程</t>
  </si>
  <si>
    <t>168人</t>
  </si>
  <si>
    <t>汉语言文学</t>
  </si>
  <si>
    <t>72人</t>
  </si>
  <si>
    <t>新闻学</t>
  </si>
  <si>
    <t>67人</t>
  </si>
  <si>
    <t>戏剧影视文学</t>
  </si>
  <si>
    <t>85人</t>
  </si>
  <si>
    <t>本科合计</t>
  </si>
  <si>
    <t>1170人</t>
  </si>
  <si>
    <t>酒店管理</t>
  </si>
  <si>
    <t>186人</t>
  </si>
  <si>
    <t>酒店管理（工学结合）</t>
  </si>
  <si>
    <t>酒店管理（餐饮管理方向）</t>
  </si>
  <si>
    <t>21人</t>
  </si>
  <si>
    <t>酒店管理（烹饪与营养方向）</t>
  </si>
  <si>
    <t>14人</t>
  </si>
  <si>
    <t>旅游管理</t>
  </si>
  <si>
    <t>艺术设计（服装设计与制作方向）44人</t>
  </si>
  <si>
    <t>艺术设计（数字媒体艺术方向）</t>
  </si>
  <si>
    <t>53人</t>
  </si>
  <si>
    <t>数控技术</t>
  </si>
  <si>
    <t>46人</t>
  </si>
  <si>
    <t>计算机应用技术</t>
  </si>
  <si>
    <t>75人</t>
  </si>
  <si>
    <t>旅游英语</t>
  </si>
  <si>
    <t>50人</t>
  </si>
  <si>
    <t>主持与播音</t>
  </si>
  <si>
    <t>32人</t>
  </si>
  <si>
    <t>高职合计</t>
  </si>
  <si>
    <t>689人</t>
  </si>
  <si>
    <t>全校合计</t>
  </si>
  <si>
    <t>1859人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</si>
</sst>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333333"/>
      <name val="Arial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1"/>
  <sheetViews>
    <sheetView tabSelected="1" workbookViewId="0">
      <selection activeCell="I12" sqref="I12"/>
    </sheetView>
  </sheetViews>
  <sheetFormatPr defaultColWidth="9" defaultRowHeight="13.5"/>
  <cols>
    <col min="1" max="1" width="19.375" style="4" customWidth="1"/>
    <col min="2" max="16384" width="9" style="3"/>
  </cols>
  <sheetData>
    <row r="1" ht="26.25" customHeight="1" spans="1:3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="1" customFormat="1" ht="9.75" customHeight="1" spans="1:33">
      <c r="A2" s="12" t="s">
        <v>1</v>
      </c>
      <c r="B2" s="13"/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</row>
    <row r="3" s="1" customFormat="1" ht="25.5" customHeight="1" spans="1:3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1" customFormat="1" spans="1:36">
      <c r="A4" s="13" t="s">
        <v>33</v>
      </c>
      <c r="B4" s="13" t="s">
        <v>34</v>
      </c>
      <c r="C4" s="14">
        <v>25</v>
      </c>
      <c r="D4" s="14">
        <v>4</v>
      </c>
      <c r="E4" s="14">
        <v>1</v>
      </c>
      <c r="F4" s="14">
        <v>1</v>
      </c>
      <c r="G4" s="14">
        <v>0</v>
      </c>
      <c r="H4" s="14">
        <v>4</v>
      </c>
      <c r="I4" s="14">
        <v>2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2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1</v>
      </c>
      <c r="W4" s="14">
        <v>0</v>
      </c>
      <c r="X4" s="14">
        <v>0</v>
      </c>
      <c r="Y4" s="14">
        <v>0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2</v>
      </c>
      <c r="AG4" s="14">
        <v>1</v>
      </c>
      <c r="AH4" s="28"/>
      <c r="AI4" s="28"/>
      <c r="AJ4" s="28"/>
    </row>
    <row r="5" s="1" customFormat="1" spans="1:66">
      <c r="A5" s="13" t="s">
        <v>35</v>
      </c>
      <c r="B5" s="13" t="s">
        <v>36</v>
      </c>
      <c r="C5" s="14">
        <v>52</v>
      </c>
      <c r="D5" s="14">
        <v>2</v>
      </c>
      <c r="E5" s="14">
        <v>5</v>
      </c>
      <c r="F5" s="14">
        <v>3</v>
      </c>
      <c r="G5" s="14">
        <v>0</v>
      </c>
      <c r="H5" s="14">
        <v>1</v>
      </c>
      <c r="I5" s="14">
        <v>2</v>
      </c>
      <c r="J5" s="14">
        <v>2</v>
      </c>
      <c r="K5" s="14">
        <v>0</v>
      </c>
      <c r="L5" s="14">
        <v>0</v>
      </c>
      <c r="M5" s="14">
        <v>0</v>
      </c>
      <c r="N5" s="14">
        <v>2</v>
      </c>
      <c r="O5" s="14">
        <v>4</v>
      </c>
      <c r="P5" s="14">
        <v>0</v>
      </c>
      <c r="Q5" s="14">
        <v>0</v>
      </c>
      <c r="R5" s="14">
        <v>0</v>
      </c>
      <c r="S5" s="14">
        <v>3</v>
      </c>
      <c r="T5" s="14">
        <v>0</v>
      </c>
      <c r="U5" s="14">
        <v>0</v>
      </c>
      <c r="V5" s="14">
        <v>3</v>
      </c>
      <c r="W5" s="14">
        <v>0</v>
      </c>
      <c r="X5" s="14">
        <v>0</v>
      </c>
      <c r="Y5" s="14">
        <v>0</v>
      </c>
      <c r="Z5" s="14">
        <v>2</v>
      </c>
      <c r="AA5" s="14">
        <v>1</v>
      </c>
      <c r="AB5" s="14">
        <v>3</v>
      </c>
      <c r="AC5" s="14">
        <v>2</v>
      </c>
      <c r="AD5" s="14">
        <v>4</v>
      </c>
      <c r="AE5" s="14">
        <v>3</v>
      </c>
      <c r="AF5" s="14">
        <v>5</v>
      </c>
      <c r="AG5" s="14">
        <v>5</v>
      </c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</row>
    <row r="6" s="1" customFormat="1" spans="1:66">
      <c r="A6" s="13" t="s">
        <v>37</v>
      </c>
      <c r="B6" s="13" t="s">
        <v>34</v>
      </c>
      <c r="C6" s="14">
        <v>17</v>
      </c>
      <c r="D6" s="14">
        <v>1</v>
      </c>
      <c r="E6" s="14">
        <v>1</v>
      </c>
      <c r="F6" s="14">
        <v>0</v>
      </c>
      <c r="G6" s="14">
        <v>0</v>
      </c>
      <c r="H6" s="14">
        <v>1</v>
      </c>
      <c r="I6" s="14">
        <v>0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</v>
      </c>
      <c r="S6" s="14">
        <v>3</v>
      </c>
      <c r="T6" s="14">
        <v>0</v>
      </c>
      <c r="U6" s="14">
        <v>1</v>
      </c>
      <c r="V6" s="14">
        <v>2</v>
      </c>
      <c r="W6" s="14">
        <v>0</v>
      </c>
      <c r="X6" s="14">
        <v>0</v>
      </c>
      <c r="Y6" s="14">
        <v>1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2</v>
      </c>
      <c r="AG6" s="14">
        <v>1</v>
      </c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="1" customFormat="1" spans="1:66">
      <c r="A7" s="13" t="s">
        <v>38</v>
      </c>
      <c r="B7" s="13" t="s">
        <v>36</v>
      </c>
      <c r="C7" s="14">
        <v>32</v>
      </c>
      <c r="D7" s="14">
        <v>2</v>
      </c>
      <c r="E7" s="14">
        <v>9</v>
      </c>
      <c r="F7" s="14">
        <v>0</v>
      </c>
      <c r="G7" s="14">
        <v>0</v>
      </c>
      <c r="H7" s="14">
        <v>3</v>
      </c>
      <c r="I7" s="14">
        <v>0</v>
      </c>
      <c r="J7" s="14">
        <v>1</v>
      </c>
      <c r="K7" s="14">
        <v>0</v>
      </c>
      <c r="L7" s="14">
        <v>2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1</v>
      </c>
      <c r="S7" s="14">
        <v>3</v>
      </c>
      <c r="T7" s="14">
        <v>0</v>
      </c>
      <c r="U7" s="14">
        <v>2</v>
      </c>
      <c r="V7" s="14">
        <v>1</v>
      </c>
      <c r="W7" s="14">
        <v>0</v>
      </c>
      <c r="X7" s="14">
        <v>2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2</v>
      </c>
      <c r="AG7" s="14">
        <v>2</v>
      </c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="1" customFormat="1" spans="1:33">
      <c r="A8" s="13" t="s">
        <v>39</v>
      </c>
      <c r="B8" s="13" t="s">
        <v>34</v>
      </c>
      <c r="C8" s="13">
        <v>26</v>
      </c>
      <c r="D8" s="13">
        <v>0</v>
      </c>
      <c r="E8" s="13">
        <v>7</v>
      </c>
      <c r="F8" s="13">
        <v>0</v>
      </c>
      <c r="G8" s="13">
        <v>0</v>
      </c>
      <c r="H8" s="13">
        <v>3</v>
      </c>
      <c r="I8" s="13">
        <v>0</v>
      </c>
      <c r="J8" s="13">
        <v>0</v>
      </c>
      <c r="K8" s="13">
        <v>0</v>
      </c>
      <c r="L8" s="13">
        <v>3</v>
      </c>
      <c r="M8" s="13">
        <v>0</v>
      </c>
      <c r="N8" s="13">
        <v>0</v>
      </c>
      <c r="O8" s="13">
        <v>3</v>
      </c>
      <c r="P8" s="13">
        <v>0</v>
      </c>
      <c r="Q8" s="13">
        <v>2</v>
      </c>
      <c r="R8" s="13">
        <v>0</v>
      </c>
      <c r="S8" s="13">
        <v>0</v>
      </c>
      <c r="T8" s="13">
        <v>2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13">
        <v>0</v>
      </c>
      <c r="AD8" s="13">
        <v>0</v>
      </c>
      <c r="AE8" s="13">
        <v>4</v>
      </c>
      <c r="AF8" s="13">
        <v>0</v>
      </c>
      <c r="AG8" s="13">
        <v>0</v>
      </c>
    </row>
    <row r="9" s="1" customFormat="1" spans="1:33">
      <c r="A9" s="13" t="s">
        <v>40</v>
      </c>
      <c r="B9" s="13" t="s">
        <v>36</v>
      </c>
      <c r="C9" s="13">
        <v>58</v>
      </c>
      <c r="D9" s="13">
        <v>1</v>
      </c>
      <c r="E9" s="13">
        <v>11</v>
      </c>
      <c r="F9" s="13">
        <v>3</v>
      </c>
      <c r="G9" s="13">
        <v>0</v>
      </c>
      <c r="H9" s="13">
        <v>4</v>
      </c>
      <c r="I9" s="13">
        <v>0</v>
      </c>
      <c r="J9" s="13">
        <v>3</v>
      </c>
      <c r="K9" s="13">
        <v>0</v>
      </c>
      <c r="L9" s="13">
        <v>5</v>
      </c>
      <c r="M9" s="13">
        <v>0</v>
      </c>
      <c r="N9" s="13">
        <v>0</v>
      </c>
      <c r="O9" s="13">
        <v>5</v>
      </c>
      <c r="P9" s="13">
        <v>0</v>
      </c>
      <c r="Q9" s="13">
        <v>3</v>
      </c>
      <c r="R9" s="13">
        <v>0</v>
      </c>
      <c r="S9" s="13">
        <v>0</v>
      </c>
      <c r="T9" s="13">
        <v>3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2</v>
      </c>
      <c r="AB9" s="13">
        <v>4</v>
      </c>
      <c r="AC9" s="13">
        <v>2</v>
      </c>
      <c r="AD9" s="13">
        <v>6</v>
      </c>
      <c r="AE9" s="13">
        <v>3</v>
      </c>
      <c r="AF9" s="13">
        <v>3</v>
      </c>
      <c r="AG9" s="13">
        <v>0</v>
      </c>
    </row>
    <row r="10" s="1" customFormat="1" spans="1:33">
      <c r="A10" s="13" t="s">
        <v>41</v>
      </c>
      <c r="B10" s="13" t="s">
        <v>34</v>
      </c>
      <c r="C10" s="13">
        <v>26</v>
      </c>
      <c r="D10" s="13">
        <v>3</v>
      </c>
      <c r="E10" s="13">
        <v>5</v>
      </c>
      <c r="F10" s="13">
        <v>0</v>
      </c>
      <c r="G10" s="13">
        <v>0</v>
      </c>
      <c r="H10" s="13">
        <v>2</v>
      </c>
      <c r="I10" s="13">
        <v>0</v>
      </c>
      <c r="J10" s="13">
        <v>2</v>
      </c>
      <c r="K10" s="13">
        <v>1</v>
      </c>
      <c r="L10" s="13">
        <v>2</v>
      </c>
      <c r="M10" s="13">
        <v>2</v>
      </c>
      <c r="N10" s="13">
        <v>0</v>
      </c>
      <c r="O10" s="13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1</v>
      </c>
      <c r="AB10" s="13">
        <v>1</v>
      </c>
      <c r="AC10" s="13">
        <v>0</v>
      </c>
      <c r="AD10" s="13">
        <v>0</v>
      </c>
      <c r="AE10" s="13">
        <v>3</v>
      </c>
      <c r="AF10" s="13">
        <v>0</v>
      </c>
      <c r="AG10" s="13">
        <v>0</v>
      </c>
    </row>
    <row r="11" s="1" customFormat="1" spans="1:33">
      <c r="A11" s="13" t="s">
        <v>42</v>
      </c>
      <c r="B11" s="13" t="s">
        <v>36</v>
      </c>
      <c r="C11" s="13">
        <v>61</v>
      </c>
      <c r="D11" s="13">
        <v>2</v>
      </c>
      <c r="E11" s="13">
        <v>6</v>
      </c>
      <c r="F11" s="13">
        <v>0</v>
      </c>
      <c r="G11" s="13">
        <v>0</v>
      </c>
      <c r="H11" s="13">
        <v>5</v>
      </c>
      <c r="I11" s="13">
        <v>0</v>
      </c>
      <c r="J11" s="13">
        <v>4</v>
      </c>
      <c r="K11" s="13">
        <v>6</v>
      </c>
      <c r="L11" s="13">
        <v>4</v>
      </c>
      <c r="M11" s="13">
        <v>4</v>
      </c>
      <c r="N11" s="13">
        <v>0</v>
      </c>
      <c r="O11" s="13">
        <v>0</v>
      </c>
      <c r="P11" s="13">
        <v>2</v>
      </c>
      <c r="Q11" s="13">
        <v>0</v>
      </c>
      <c r="R11" s="13">
        <v>0</v>
      </c>
      <c r="S11" s="13">
        <v>0</v>
      </c>
      <c r="T11" s="13">
        <v>0</v>
      </c>
      <c r="U11" s="13">
        <v>3</v>
      </c>
      <c r="V11" s="13">
        <v>0</v>
      </c>
      <c r="W11" s="13">
        <v>3</v>
      </c>
      <c r="X11" s="13">
        <v>7</v>
      </c>
      <c r="Y11" s="13">
        <v>3</v>
      </c>
      <c r="Z11" s="13">
        <v>0</v>
      </c>
      <c r="AA11" s="13">
        <v>2</v>
      </c>
      <c r="AB11" s="13">
        <v>3</v>
      </c>
      <c r="AC11" s="13">
        <v>5</v>
      </c>
      <c r="AD11" s="13">
        <v>0</v>
      </c>
      <c r="AE11" s="13">
        <v>2</v>
      </c>
      <c r="AF11" s="13">
        <v>0</v>
      </c>
      <c r="AG11" s="13">
        <v>0</v>
      </c>
    </row>
    <row r="12" s="2" customFormat="1" spans="1:33">
      <c r="A12" s="15" t="s">
        <v>43</v>
      </c>
      <c r="B12" s="14" t="s">
        <v>34</v>
      </c>
      <c r="C12" s="14">
        <v>23</v>
      </c>
      <c r="D12" s="14">
        <v>1</v>
      </c>
      <c r="E12" s="14">
        <v>4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5</v>
      </c>
      <c r="M12" s="14">
        <v>6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2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0</v>
      </c>
      <c r="AC12" s="14">
        <v>0</v>
      </c>
      <c r="AD12" s="14">
        <v>0</v>
      </c>
      <c r="AE12" s="14">
        <v>0</v>
      </c>
      <c r="AF12" s="14">
        <v>2</v>
      </c>
      <c r="AG12" s="14">
        <v>0</v>
      </c>
    </row>
    <row r="13" s="2" customFormat="1" spans="1:33">
      <c r="A13" s="15"/>
      <c r="B13" s="14" t="s">
        <v>36</v>
      </c>
      <c r="C13" s="14">
        <v>24</v>
      </c>
      <c r="D13" s="14">
        <v>3</v>
      </c>
      <c r="E13" s="14">
        <v>3</v>
      </c>
      <c r="F13" s="14">
        <v>3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5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  <c r="AA13" s="14">
        <v>2</v>
      </c>
      <c r="AB13" s="14">
        <v>0</v>
      </c>
      <c r="AC13" s="14">
        <v>1</v>
      </c>
      <c r="AD13" s="14">
        <v>0</v>
      </c>
      <c r="AE13" s="14">
        <v>0</v>
      </c>
      <c r="AF13" s="14">
        <v>3</v>
      </c>
      <c r="AG13" s="14">
        <v>0</v>
      </c>
    </row>
    <row r="14" spans="1:16384">
      <c r="A14" s="14" t="s">
        <v>44</v>
      </c>
      <c r="B14" s="14" t="s">
        <v>34</v>
      </c>
      <c r="C14" s="14">
        <v>27</v>
      </c>
      <c r="D14" s="14">
        <v>1</v>
      </c>
      <c r="E14" s="14">
        <v>4</v>
      </c>
      <c r="F14" s="14">
        <v>0</v>
      </c>
      <c r="G14" s="14">
        <v>1</v>
      </c>
      <c r="H14" s="14">
        <v>0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  <c r="N14" s="14">
        <v>2</v>
      </c>
      <c r="O14" s="14">
        <v>3</v>
      </c>
      <c r="P14" s="14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2</v>
      </c>
      <c r="W14" s="14">
        <v>0</v>
      </c>
      <c r="X14" s="14">
        <v>4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4</v>
      </c>
      <c r="AE14" s="14">
        <v>0</v>
      </c>
      <c r="AF14" s="14">
        <v>1</v>
      </c>
      <c r="AG14" s="14">
        <v>1</v>
      </c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  <c r="XFD14" s="29"/>
    </row>
    <row r="15" spans="1:16384">
      <c r="A15" s="14"/>
      <c r="B15" s="14" t="s">
        <v>36</v>
      </c>
      <c r="C15" s="14">
        <v>46</v>
      </c>
      <c r="D15" s="14">
        <v>5</v>
      </c>
      <c r="E15" s="14">
        <v>7</v>
      </c>
      <c r="F15" s="14">
        <v>1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5</v>
      </c>
      <c r="M15" s="14">
        <v>2</v>
      </c>
      <c r="N15" s="14">
        <v>3</v>
      </c>
      <c r="O15" s="14">
        <v>1</v>
      </c>
      <c r="P15" s="14">
        <v>0</v>
      </c>
      <c r="Q15" s="14">
        <v>0</v>
      </c>
      <c r="R15" s="14">
        <v>4</v>
      </c>
      <c r="S15" s="14">
        <v>2</v>
      </c>
      <c r="T15" s="14">
        <v>0</v>
      </c>
      <c r="U15" s="14">
        <v>0</v>
      </c>
      <c r="V15" s="14">
        <v>1</v>
      </c>
      <c r="W15" s="14">
        <v>0</v>
      </c>
      <c r="X15" s="14">
        <v>3</v>
      </c>
      <c r="Y15" s="14">
        <v>2</v>
      </c>
      <c r="Z15" s="14">
        <v>0</v>
      </c>
      <c r="AA15" s="14">
        <v>0</v>
      </c>
      <c r="AB15" s="14">
        <v>4</v>
      </c>
      <c r="AC15" s="14">
        <v>0</v>
      </c>
      <c r="AD15" s="14">
        <v>2</v>
      </c>
      <c r="AE15" s="14">
        <v>0</v>
      </c>
      <c r="AF15" s="14">
        <v>0</v>
      </c>
      <c r="AG15" s="14">
        <v>2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29"/>
      <c r="WUW15" s="29"/>
      <c r="WUX15" s="29"/>
      <c r="WUY15" s="29"/>
      <c r="WUZ15" s="29"/>
      <c r="WVA15" s="29"/>
      <c r="WVB15" s="29"/>
      <c r="WVC15" s="29"/>
      <c r="WVD15" s="29"/>
      <c r="WVE15" s="29"/>
      <c r="WVF15" s="29"/>
      <c r="WVG15" s="29"/>
      <c r="WVH15" s="29"/>
      <c r="WVI15" s="29"/>
      <c r="WVJ15" s="29"/>
      <c r="WVK15" s="29"/>
      <c r="WVL15" s="29"/>
      <c r="WVM15" s="29"/>
      <c r="WVN15" s="29"/>
      <c r="WVO15" s="29"/>
      <c r="WVP15" s="29"/>
      <c r="WVQ15" s="29"/>
      <c r="WVR15" s="29"/>
      <c r="WVS15" s="29"/>
      <c r="WVT15" s="29"/>
      <c r="WVU15" s="29"/>
      <c r="WVV15" s="29"/>
      <c r="WVW15" s="29"/>
      <c r="WVX15" s="29"/>
      <c r="WVY15" s="29"/>
      <c r="WVZ15" s="29"/>
      <c r="WWA15" s="29"/>
      <c r="WWB15" s="29"/>
      <c r="WWC15" s="29"/>
      <c r="WWD15" s="29"/>
      <c r="WWE15" s="29"/>
      <c r="WWF15" s="29"/>
      <c r="WWG15" s="29"/>
      <c r="WWH15" s="29"/>
      <c r="WWI15" s="29"/>
      <c r="WWJ15" s="29"/>
      <c r="WWK15" s="29"/>
      <c r="WWL15" s="29"/>
      <c r="WWM15" s="29"/>
      <c r="WWN15" s="29"/>
      <c r="WWO15" s="29"/>
      <c r="WWP15" s="29"/>
      <c r="WWQ15" s="29"/>
      <c r="WWR15" s="29"/>
      <c r="WWS15" s="29"/>
      <c r="WWT15" s="29"/>
      <c r="WWU15" s="29"/>
      <c r="WWV15" s="29"/>
      <c r="WWW15" s="29"/>
      <c r="WWX15" s="29"/>
      <c r="WWY15" s="29"/>
      <c r="WWZ15" s="29"/>
      <c r="WXA15" s="29"/>
      <c r="WXB15" s="29"/>
      <c r="WXC15" s="29"/>
      <c r="WXD15" s="29"/>
      <c r="WXE15" s="29"/>
      <c r="WXF15" s="29"/>
      <c r="WXG15" s="29"/>
      <c r="WXH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  <c r="XFD15" s="29"/>
    </row>
    <row r="16" spans="1:16384">
      <c r="A16" s="14" t="s">
        <v>45</v>
      </c>
      <c r="B16" s="14" t="s">
        <v>34</v>
      </c>
      <c r="C16" s="14">
        <v>15</v>
      </c>
      <c r="D16" s="14">
        <v>0</v>
      </c>
      <c r="E16" s="14">
        <v>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0</v>
      </c>
      <c r="N16" s="14">
        <v>1</v>
      </c>
      <c r="O16" s="14">
        <v>1</v>
      </c>
      <c r="P16" s="14">
        <v>0</v>
      </c>
      <c r="Q16" s="14">
        <v>0</v>
      </c>
      <c r="R16" s="14">
        <v>3</v>
      </c>
      <c r="S16" s="14">
        <v>0</v>
      </c>
      <c r="T16" s="14">
        <v>0</v>
      </c>
      <c r="U16" s="14">
        <v>2</v>
      </c>
      <c r="V16" s="14">
        <v>0</v>
      </c>
      <c r="W16" s="14">
        <v>0</v>
      </c>
      <c r="X16" s="14">
        <v>0</v>
      </c>
      <c r="Y16" s="14">
        <v>2</v>
      </c>
      <c r="Z16" s="14">
        <v>1</v>
      </c>
      <c r="AA16" s="14">
        <v>0</v>
      </c>
      <c r="AB16" s="14">
        <v>0</v>
      </c>
      <c r="AC16" s="14">
        <v>1</v>
      </c>
      <c r="AD16" s="14">
        <v>0</v>
      </c>
      <c r="AE16" s="14">
        <v>0</v>
      </c>
      <c r="AF16" s="14">
        <v>2</v>
      </c>
      <c r="AG16" s="14">
        <v>0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  <c r="XFC16" s="29"/>
      <c r="XFD16" s="29"/>
    </row>
    <row r="17" spans="1:16384">
      <c r="A17" s="14"/>
      <c r="B17" s="14" t="s">
        <v>36</v>
      </c>
      <c r="C17" s="14">
        <v>80</v>
      </c>
      <c r="D17" s="14">
        <v>0</v>
      </c>
      <c r="E17" s="14">
        <v>2</v>
      </c>
      <c r="F17" s="14">
        <v>3</v>
      </c>
      <c r="G17" s="14">
        <v>5</v>
      </c>
      <c r="H17" s="14">
        <v>2</v>
      </c>
      <c r="I17" s="14">
        <v>3</v>
      </c>
      <c r="J17" s="14">
        <v>5</v>
      </c>
      <c r="K17" s="14">
        <v>1</v>
      </c>
      <c r="L17" s="14">
        <v>2</v>
      </c>
      <c r="M17" s="14">
        <v>6</v>
      </c>
      <c r="N17" s="14">
        <v>3</v>
      </c>
      <c r="O17" s="14">
        <v>2</v>
      </c>
      <c r="P17" s="14">
        <v>2</v>
      </c>
      <c r="Q17" s="14">
        <v>2</v>
      </c>
      <c r="R17" s="14">
        <v>5</v>
      </c>
      <c r="S17" s="14">
        <v>4</v>
      </c>
      <c r="T17" s="14">
        <v>4</v>
      </c>
      <c r="U17" s="14">
        <v>6</v>
      </c>
      <c r="V17" s="14">
        <v>2</v>
      </c>
      <c r="W17" s="14">
        <v>0</v>
      </c>
      <c r="X17" s="14">
        <v>2</v>
      </c>
      <c r="Y17" s="14">
        <v>4</v>
      </c>
      <c r="Z17" s="14">
        <v>3</v>
      </c>
      <c r="AA17" s="14">
        <v>2</v>
      </c>
      <c r="AB17" s="14">
        <v>2</v>
      </c>
      <c r="AC17" s="14">
        <v>1</v>
      </c>
      <c r="AD17" s="14">
        <v>3</v>
      </c>
      <c r="AE17" s="14">
        <v>2</v>
      </c>
      <c r="AF17" s="14">
        <v>2</v>
      </c>
      <c r="AG17" s="14">
        <v>0</v>
      </c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="2" customFormat="1" spans="1:33">
      <c r="A18" s="14" t="s">
        <v>46</v>
      </c>
      <c r="B18" s="14" t="s">
        <v>34</v>
      </c>
      <c r="C18" s="14">
        <v>42</v>
      </c>
      <c r="D18" s="14">
        <v>5</v>
      </c>
      <c r="E18" s="14">
        <v>3</v>
      </c>
      <c r="F18" s="14">
        <v>3</v>
      </c>
      <c r="G18" s="14">
        <v>2</v>
      </c>
      <c r="H18" s="14">
        <v>0</v>
      </c>
      <c r="I18" s="14">
        <v>0</v>
      </c>
      <c r="J18" s="14">
        <v>0</v>
      </c>
      <c r="K18" s="14">
        <v>1</v>
      </c>
      <c r="L18" s="14">
        <v>3</v>
      </c>
      <c r="M18" s="14">
        <v>4</v>
      </c>
      <c r="N18" s="14">
        <v>2</v>
      </c>
      <c r="O18" s="14">
        <v>2</v>
      </c>
      <c r="P18" s="14">
        <v>0</v>
      </c>
      <c r="Q18" s="14">
        <v>0</v>
      </c>
      <c r="R18" s="14">
        <v>2</v>
      </c>
      <c r="S18" s="14">
        <v>2</v>
      </c>
      <c r="T18" s="14">
        <v>0</v>
      </c>
      <c r="U18" s="14">
        <v>0</v>
      </c>
      <c r="V18" s="14">
        <v>1</v>
      </c>
      <c r="W18" s="14">
        <v>3</v>
      </c>
      <c r="X18" s="14">
        <v>1</v>
      </c>
      <c r="Y18" s="14">
        <v>2</v>
      </c>
      <c r="Z18" s="14">
        <v>0</v>
      </c>
      <c r="AA18" s="14">
        <v>1</v>
      </c>
      <c r="AB18" s="14">
        <v>3</v>
      </c>
      <c r="AC18" s="14">
        <v>1</v>
      </c>
      <c r="AD18" s="14">
        <v>0</v>
      </c>
      <c r="AE18" s="14">
        <v>0</v>
      </c>
      <c r="AF18" s="14">
        <v>1</v>
      </c>
      <c r="AG18" s="14">
        <v>0</v>
      </c>
    </row>
    <row r="19" s="2" customFormat="1" spans="1:33">
      <c r="A19" s="14"/>
      <c r="B19" s="14" t="s">
        <v>36</v>
      </c>
      <c r="C19" s="14">
        <v>58</v>
      </c>
      <c r="D19" s="14">
        <v>3</v>
      </c>
      <c r="E19" s="14">
        <v>5</v>
      </c>
      <c r="F19" s="14">
        <v>1</v>
      </c>
      <c r="G19" s="14">
        <v>1</v>
      </c>
      <c r="H19" s="14">
        <v>0</v>
      </c>
      <c r="I19" s="14">
        <v>0</v>
      </c>
      <c r="J19" s="14">
        <v>0</v>
      </c>
      <c r="K19" s="14">
        <v>5</v>
      </c>
      <c r="L19" s="14">
        <v>3</v>
      </c>
      <c r="M19" s="14">
        <v>3</v>
      </c>
      <c r="N19" s="14">
        <v>2</v>
      </c>
      <c r="O19" s="14">
        <v>1</v>
      </c>
      <c r="P19" s="14">
        <v>0</v>
      </c>
      <c r="Q19" s="14">
        <v>0</v>
      </c>
      <c r="R19" s="14">
        <v>1</v>
      </c>
      <c r="S19" s="14">
        <v>3</v>
      </c>
      <c r="T19" s="14">
        <v>3</v>
      </c>
      <c r="U19" s="14">
        <v>0</v>
      </c>
      <c r="V19" s="14">
        <v>3</v>
      </c>
      <c r="W19" s="14">
        <v>3</v>
      </c>
      <c r="X19" s="14">
        <v>5</v>
      </c>
      <c r="Y19" s="14">
        <v>3</v>
      </c>
      <c r="Z19" s="14">
        <v>0</v>
      </c>
      <c r="AA19" s="14">
        <v>2</v>
      </c>
      <c r="AB19" s="14">
        <v>6</v>
      </c>
      <c r="AC19" s="14">
        <v>3</v>
      </c>
      <c r="AD19" s="14">
        <v>0</v>
      </c>
      <c r="AE19" s="14">
        <v>0</v>
      </c>
      <c r="AF19" s="14">
        <v>2</v>
      </c>
      <c r="AG19" s="14">
        <v>0</v>
      </c>
    </row>
    <row r="20" s="1" customFormat="1" spans="1:33">
      <c r="A20" s="13" t="s">
        <v>47</v>
      </c>
      <c r="B20" s="13" t="s">
        <v>34</v>
      </c>
      <c r="C20" s="13">
        <f t="shared" ref="C20:C25" si="0">SUM(D20+E20+F20+G20+H20+I20+J20+K20+L20+M20+N20+O20+P20+Q20+R20+S20+T20+U20+V20+W20+X20+Y20+Z20+AA20+AB20+AC20+AD20+AE20+AF20+AG20)</f>
        <v>28</v>
      </c>
      <c r="D20" s="13">
        <v>2</v>
      </c>
      <c r="E20" s="13">
        <v>2</v>
      </c>
      <c r="F20" s="13">
        <v>1</v>
      </c>
      <c r="G20" s="13">
        <v>2</v>
      </c>
      <c r="H20" s="13">
        <v>0</v>
      </c>
      <c r="I20" s="13">
        <v>0</v>
      </c>
      <c r="J20" s="13">
        <v>2</v>
      </c>
      <c r="K20" s="13">
        <v>2</v>
      </c>
      <c r="L20" s="13">
        <v>0</v>
      </c>
      <c r="M20" s="13">
        <v>2</v>
      </c>
      <c r="N20" s="13">
        <v>2</v>
      </c>
      <c r="O20" s="13">
        <v>2</v>
      </c>
      <c r="P20" s="13">
        <v>0</v>
      </c>
      <c r="Q20" s="13">
        <v>0</v>
      </c>
      <c r="R20" s="13">
        <v>0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2</v>
      </c>
      <c r="AB20" s="13">
        <v>0</v>
      </c>
      <c r="AC20" s="13">
        <v>1</v>
      </c>
      <c r="AD20" s="13">
        <v>0</v>
      </c>
      <c r="AE20" s="13">
        <v>0</v>
      </c>
      <c r="AF20" s="13">
        <v>1</v>
      </c>
      <c r="AG20" s="13">
        <v>4</v>
      </c>
    </row>
    <row r="21" s="1" customFormat="1" spans="1:33">
      <c r="A21" s="13" t="s">
        <v>48</v>
      </c>
      <c r="B21" s="13" t="s">
        <v>36</v>
      </c>
      <c r="C21" s="13">
        <f t="shared" si="0"/>
        <v>63</v>
      </c>
      <c r="D21" s="13">
        <v>3</v>
      </c>
      <c r="E21" s="13">
        <v>7</v>
      </c>
      <c r="F21" s="13">
        <v>4</v>
      </c>
      <c r="G21" s="13">
        <v>5</v>
      </c>
      <c r="H21" s="13">
        <v>0</v>
      </c>
      <c r="I21" s="13">
        <v>0</v>
      </c>
      <c r="J21" s="13">
        <v>2</v>
      </c>
      <c r="K21" s="13">
        <v>3</v>
      </c>
      <c r="L21" s="13">
        <v>0</v>
      </c>
      <c r="M21" s="13">
        <v>4</v>
      </c>
      <c r="N21" s="13">
        <v>2</v>
      </c>
      <c r="O21" s="13">
        <v>4</v>
      </c>
      <c r="P21" s="13">
        <v>3</v>
      </c>
      <c r="Q21" s="13">
        <v>4</v>
      </c>
      <c r="R21" s="13">
        <v>0</v>
      </c>
      <c r="S21" s="13">
        <v>4</v>
      </c>
      <c r="T21" s="13">
        <v>5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3</v>
      </c>
      <c r="AA21" s="13">
        <v>1</v>
      </c>
      <c r="AB21" s="13">
        <v>0</v>
      </c>
      <c r="AC21" s="13">
        <v>3</v>
      </c>
      <c r="AD21" s="13">
        <v>3</v>
      </c>
      <c r="AE21" s="13">
        <v>0</v>
      </c>
      <c r="AF21" s="13">
        <v>3</v>
      </c>
      <c r="AG21" s="13">
        <v>0</v>
      </c>
    </row>
    <row r="22" s="1" customFormat="1" spans="1:33">
      <c r="A22" s="13" t="s">
        <v>37</v>
      </c>
      <c r="B22" s="13" t="s">
        <v>34</v>
      </c>
      <c r="C22" s="13">
        <f t="shared" si="0"/>
        <v>16</v>
      </c>
      <c r="D22" s="13">
        <v>0</v>
      </c>
      <c r="E22" s="13">
        <v>2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  <c r="M22" s="13">
        <v>3</v>
      </c>
      <c r="N22" s="13">
        <v>0</v>
      </c>
      <c r="O22" s="13">
        <v>0</v>
      </c>
      <c r="P22" s="13">
        <v>0</v>
      </c>
      <c r="Q22" s="13">
        <v>3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1</v>
      </c>
      <c r="AE22" s="13">
        <v>3</v>
      </c>
      <c r="AF22" s="13">
        <v>0</v>
      </c>
      <c r="AG22" s="13">
        <v>0</v>
      </c>
    </row>
    <row r="23" s="1" customFormat="1" spans="1:33">
      <c r="A23" s="13" t="s">
        <v>49</v>
      </c>
      <c r="B23" s="13" t="s">
        <v>36</v>
      </c>
      <c r="C23" s="13">
        <f t="shared" si="0"/>
        <v>22</v>
      </c>
      <c r="D23" s="13">
        <v>0</v>
      </c>
      <c r="E23" s="13">
        <v>3</v>
      </c>
      <c r="F23" s="13">
        <v>0</v>
      </c>
      <c r="G23" s="13">
        <v>0</v>
      </c>
      <c r="H23" s="13">
        <v>0</v>
      </c>
      <c r="I23" s="13">
        <v>4</v>
      </c>
      <c r="J23" s="13">
        <v>0</v>
      </c>
      <c r="K23" s="13">
        <v>0</v>
      </c>
      <c r="L23" s="13">
        <v>2</v>
      </c>
      <c r="M23" s="13">
        <v>3</v>
      </c>
      <c r="N23" s="13">
        <v>0</v>
      </c>
      <c r="O23" s="13">
        <v>0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3</v>
      </c>
      <c r="AA23" s="13">
        <v>0</v>
      </c>
      <c r="AB23" s="13">
        <v>0</v>
      </c>
      <c r="AC23" s="13">
        <v>0</v>
      </c>
      <c r="AD23" s="13">
        <v>0</v>
      </c>
      <c r="AE23" s="13">
        <v>1</v>
      </c>
      <c r="AF23" s="13">
        <v>0</v>
      </c>
      <c r="AG23" s="13">
        <v>0</v>
      </c>
    </row>
    <row r="24" s="3" customFormat="1" spans="1:33">
      <c r="A24" s="13" t="s">
        <v>50</v>
      </c>
      <c r="B24" s="13" t="s">
        <v>34</v>
      </c>
      <c r="C24" s="13">
        <f t="shared" si="0"/>
        <v>17</v>
      </c>
      <c r="D24" s="13">
        <v>1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2</v>
      </c>
      <c r="K24" s="13">
        <v>0</v>
      </c>
      <c r="L24" s="13">
        <v>0</v>
      </c>
      <c r="M24" s="13">
        <v>5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3</v>
      </c>
      <c r="AB24" s="13">
        <v>0</v>
      </c>
      <c r="AC24" s="13">
        <v>0</v>
      </c>
      <c r="AD24" s="13">
        <v>0</v>
      </c>
      <c r="AE24" s="13">
        <v>0</v>
      </c>
      <c r="AF24" s="13">
        <v>3</v>
      </c>
      <c r="AG24" s="13">
        <v>0</v>
      </c>
    </row>
    <row r="25" s="3" customFormat="1" spans="1:33">
      <c r="A25" s="13" t="s">
        <v>51</v>
      </c>
      <c r="B25" s="13" t="s">
        <v>36</v>
      </c>
      <c r="C25" s="13">
        <f t="shared" si="0"/>
        <v>20</v>
      </c>
      <c r="D25" s="13">
        <v>0</v>
      </c>
      <c r="E25" s="13">
        <v>6</v>
      </c>
      <c r="F25" s="13">
        <v>0</v>
      </c>
      <c r="G25" s="13">
        <v>0</v>
      </c>
      <c r="H25" s="13">
        <v>0</v>
      </c>
      <c r="I25" s="13">
        <v>0</v>
      </c>
      <c r="J25" s="13">
        <v>3</v>
      </c>
      <c r="K25" s="13">
        <v>0</v>
      </c>
      <c r="L25" s="13">
        <v>0</v>
      </c>
      <c r="M25" s="13">
        <v>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3</v>
      </c>
      <c r="T25" s="13">
        <v>0</v>
      </c>
      <c r="U25" s="13">
        <v>0</v>
      </c>
      <c r="V25" s="13">
        <v>0</v>
      </c>
      <c r="W25" s="13">
        <v>0</v>
      </c>
      <c r="X25" s="13">
        <v>1</v>
      </c>
      <c r="Y25" s="13">
        <v>0</v>
      </c>
      <c r="Z25" s="13">
        <v>0</v>
      </c>
      <c r="AA25" s="13">
        <v>1</v>
      </c>
      <c r="AB25" s="13">
        <v>0</v>
      </c>
      <c r="AC25" s="13">
        <v>3</v>
      </c>
      <c r="AD25" s="13">
        <v>0</v>
      </c>
      <c r="AE25" s="13">
        <v>0</v>
      </c>
      <c r="AF25" s="13">
        <v>1</v>
      </c>
      <c r="AG25" s="13">
        <v>0</v>
      </c>
    </row>
    <row r="26" s="1" customFormat="1" ht="14.25" spans="1:33">
      <c r="A26" s="13" t="s">
        <v>52</v>
      </c>
      <c r="B26" s="13" t="s">
        <v>34</v>
      </c>
      <c r="C26" s="13">
        <f>SUM(D26:AG26)</f>
        <v>80</v>
      </c>
      <c r="D26" s="16">
        <v>5</v>
      </c>
      <c r="E26" s="16">
        <v>2</v>
      </c>
      <c r="F26" s="16">
        <v>1</v>
      </c>
      <c r="G26" s="16">
        <v>2</v>
      </c>
      <c r="H26" s="16">
        <v>4</v>
      </c>
      <c r="I26" s="16">
        <v>3</v>
      </c>
      <c r="J26" s="16">
        <v>2</v>
      </c>
      <c r="K26" s="16">
        <v>3</v>
      </c>
      <c r="L26" s="16">
        <v>6</v>
      </c>
      <c r="M26" s="16">
        <v>4</v>
      </c>
      <c r="N26" s="16">
        <v>2</v>
      </c>
      <c r="O26" s="16">
        <v>1</v>
      </c>
      <c r="P26" s="16">
        <v>1</v>
      </c>
      <c r="Q26" s="16">
        <v>2</v>
      </c>
      <c r="R26" s="16">
        <v>4</v>
      </c>
      <c r="S26" s="16">
        <v>5</v>
      </c>
      <c r="T26" s="16">
        <v>3</v>
      </c>
      <c r="U26" s="16">
        <v>8</v>
      </c>
      <c r="V26" s="16">
        <v>4</v>
      </c>
      <c r="W26" s="16">
        <v>4</v>
      </c>
      <c r="X26" s="16">
        <v>2</v>
      </c>
      <c r="Y26" s="16">
        <v>2</v>
      </c>
      <c r="Z26" s="16">
        <v>1</v>
      </c>
      <c r="AA26" s="13">
        <v>0</v>
      </c>
      <c r="AB26" s="16">
        <v>1</v>
      </c>
      <c r="AC26" s="16">
        <v>1</v>
      </c>
      <c r="AD26" s="16">
        <v>2</v>
      </c>
      <c r="AE26" s="16">
        <v>2</v>
      </c>
      <c r="AF26" s="16">
        <v>1</v>
      </c>
      <c r="AG26" s="30">
        <v>2</v>
      </c>
    </row>
    <row r="27" s="1" customFormat="1" ht="14.25" spans="1:33">
      <c r="A27" s="13" t="s">
        <v>53</v>
      </c>
      <c r="B27" s="13" t="s">
        <v>36</v>
      </c>
      <c r="C27" s="13">
        <f>SUM(D27:AG27)</f>
        <v>88</v>
      </c>
      <c r="D27" s="16">
        <v>1</v>
      </c>
      <c r="E27" s="16">
        <v>7</v>
      </c>
      <c r="F27" s="16">
        <v>2</v>
      </c>
      <c r="G27" s="16">
        <v>5</v>
      </c>
      <c r="H27" s="16">
        <v>3</v>
      </c>
      <c r="I27" s="16">
        <v>2</v>
      </c>
      <c r="J27" s="16">
        <v>2</v>
      </c>
      <c r="K27" s="16">
        <v>2</v>
      </c>
      <c r="L27" s="16">
        <v>5</v>
      </c>
      <c r="M27" s="16">
        <v>3</v>
      </c>
      <c r="N27" s="16">
        <v>4</v>
      </c>
      <c r="O27" s="16">
        <v>4</v>
      </c>
      <c r="P27" s="16">
        <v>6</v>
      </c>
      <c r="Q27" s="16">
        <v>1</v>
      </c>
      <c r="R27" s="16">
        <v>1</v>
      </c>
      <c r="S27" s="16">
        <v>0</v>
      </c>
      <c r="T27" s="16">
        <v>3</v>
      </c>
      <c r="U27" s="16">
        <v>1</v>
      </c>
      <c r="V27" s="16">
        <v>3</v>
      </c>
      <c r="W27" s="16">
        <v>1</v>
      </c>
      <c r="X27" s="16">
        <v>3</v>
      </c>
      <c r="Y27" s="16">
        <v>5</v>
      </c>
      <c r="Z27" s="16">
        <v>4</v>
      </c>
      <c r="AA27" s="13">
        <v>0</v>
      </c>
      <c r="AB27" s="16">
        <v>4</v>
      </c>
      <c r="AC27" s="16">
        <v>1</v>
      </c>
      <c r="AD27" s="16">
        <v>5</v>
      </c>
      <c r="AE27" s="16">
        <v>3</v>
      </c>
      <c r="AF27" s="16">
        <v>2</v>
      </c>
      <c r="AG27" s="30">
        <v>5</v>
      </c>
    </row>
    <row r="28" spans="1:33">
      <c r="A28" s="17" t="s">
        <v>54</v>
      </c>
      <c r="B28" s="17" t="s">
        <v>34</v>
      </c>
      <c r="C28" s="18">
        <v>15</v>
      </c>
      <c r="D28" s="18">
        <v>0</v>
      </c>
      <c r="E28" s="18">
        <v>1</v>
      </c>
      <c r="F28" s="18">
        <v>0</v>
      </c>
      <c r="G28" s="18">
        <v>1</v>
      </c>
      <c r="H28" s="18">
        <v>0</v>
      </c>
      <c r="I28" s="18">
        <v>2</v>
      </c>
      <c r="J28" s="18">
        <v>0</v>
      </c>
      <c r="K28" s="18">
        <v>2</v>
      </c>
      <c r="L28" s="18">
        <v>0</v>
      </c>
      <c r="M28" s="18">
        <v>1</v>
      </c>
      <c r="N28" s="18">
        <v>1</v>
      </c>
      <c r="O28" s="18">
        <v>2</v>
      </c>
      <c r="P28" s="18">
        <v>0</v>
      </c>
      <c r="Q28" s="18">
        <v>0</v>
      </c>
      <c r="R28" s="18">
        <v>0</v>
      </c>
      <c r="S28" s="18">
        <v>0</v>
      </c>
      <c r="T28" s="18">
        <v>1</v>
      </c>
      <c r="U28" s="18">
        <v>0</v>
      </c>
      <c r="V28" s="18">
        <v>0</v>
      </c>
      <c r="W28" s="18">
        <v>0</v>
      </c>
      <c r="X28" s="18">
        <v>2</v>
      </c>
      <c r="Y28" s="18">
        <v>0</v>
      </c>
      <c r="Z28" s="18">
        <v>0</v>
      </c>
      <c r="AA28" s="18">
        <v>0</v>
      </c>
      <c r="AB28" s="18">
        <v>1</v>
      </c>
      <c r="AC28" s="18">
        <v>0</v>
      </c>
      <c r="AD28" s="18">
        <v>0</v>
      </c>
      <c r="AE28" s="18">
        <v>1</v>
      </c>
      <c r="AF28" s="18">
        <v>1</v>
      </c>
      <c r="AG28" s="18">
        <v>0</v>
      </c>
    </row>
    <row r="29" spans="1:33">
      <c r="A29" s="17" t="s">
        <v>55</v>
      </c>
      <c r="B29" s="17" t="s">
        <v>36</v>
      </c>
      <c r="C29" s="18">
        <v>57</v>
      </c>
      <c r="D29" s="18">
        <v>4</v>
      </c>
      <c r="E29" s="18">
        <v>4</v>
      </c>
      <c r="F29" s="18">
        <v>1</v>
      </c>
      <c r="G29" s="18">
        <v>2</v>
      </c>
      <c r="H29" s="18">
        <v>0</v>
      </c>
      <c r="I29" s="18">
        <v>3</v>
      </c>
      <c r="J29" s="18">
        <v>0</v>
      </c>
      <c r="K29" s="18">
        <v>1</v>
      </c>
      <c r="L29" s="18">
        <v>5</v>
      </c>
      <c r="M29" s="18">
        <v>4</v>
      </c>
      <c r="N29" s="18">
        <v>2</v>
      </c>
      <c r="O29" s="18">
        <v>2</v>
      </c>
      <c r="P29" s="18">
        <v>0</v>
      </c>
      <c r="Q29" s="18">
        <v>2</v>
      </c>
      <c r="R29" s="18">
        <v>0</v>
      </c>
      <c r="S29" s="18">
        <v>0</v>
      </c>
      <c r="T29" s="18">
        <v>2</v>
      </c>
      <c r="U29" s="18">
        <v>2</v>
      </c>
      <c r="V29" s="18">
        <v>0</v>
      </c>
      <c r="W29" s="18">
        <v>0</v>
      </c>
      <c r="X29" s="18">
        <v>4</v>
      </c>
      <c r="Y29" s="18">
        <v>0</v>
      </c>
      <c r="Z29" s="18">
        <v>0</v>
      </c>
      <c r="AA29" s="18">
        <v>2</v>
      </c>
      <c r="AB29" s="18">
        <v>4</v>
      </c>
      <c r="AC29" s="18">
        <v>0</v>
      </c>
      <c r="AD29" s="18">
        <v>3</v>
      </c>
      <c r="AE29" s="18">
        <v>4</v>
      </c>
      <c r="AF29" s="18">
        <v>3</v>
      </c>
      <c r="AG29" s="18">
        <v>4</v>
      </c>
    </row>
    <row r="30" spans="1:33">
      <c r="A30" s="17" t="s">
        <v>56</v>
      </c>
      <c r="B30" s="17" t="s">
        <v>34</v>
      </c>
      <c r="C30" s="18">
        <v>16</v>
      </c>
      <c r="D30" s="18">
        <v>3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2</v>
      </c>
      <c r="L30" s="18">
        <v>2</v>
      </c>
      <c r="M30" s="18">
        <v>0</v>
      </c>
      <c r="N30" s="18">
        <v>0</v>
      </c>
      <c r="O30" s="18">
        <v>0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1</v>
      </c>
      <c r="AC30" s="18">
        <v>0</v>
      </c>
      <c r="AD30" s="18">
        <v>1</v>
      </c>
      <c r="AE30" s="18">
        <v>1</v>
      </c>
      <c r="AF30" s="18">
        <v>2</v>
      </c>
      <c r="AG30" s="18">
        <v>1</v>
      </c>
    </row>
    <row r="31" s="4" customFormat="1" spans="1:33">
      <c r="A31" s="17" t="s">
        <v>57</v>
      </c>
      <c r="B31" s="17" t="s">
        <v>36</v>
      </c>
      <c r="C31" s="18">
        <v>51</v>
      </c>
      <c r="D31" s="18">
        <v>4</v>
      </c>
      <c r="E31" s="18">
        <v>6</v>
      </c>
      <c r="F31" s="18">
        <v>0</v>
      </c>
      <c r="G31" s="18">
        <v>5</v>
      </c>
      <c r="H31" s="18">
        <v>0</v>
      </c>
      <c r="I31" s="18">
        <v>0</v>
      </c>
      <c r="J31" s="18">
        <v>1</v>
      </c>
      <c r="K31" s="18">
        <v>5</v>
      </c>
      <c r="L31" s="18">
        <v>3</v>
      </c>
      <c r="M31" s="18">
        <v>0</v>
      </c>
      <c r="N31" s="18">
        <v>0</v>
      </c>
      <c r="O31" s="18">
        <v>0</v>
      </c>
      <c r="P31" s="18">
        <v>0</v>
      </c>
      <c r="Q31" s="18">
        <v>1</v>
      </c>
      <c r="R31" s="18">
        <v>0</v>
      </c>
      <c r="S31" s="18">
        <v>0</v>
      </c>
      <c r="T31" s="18">
        <v>0</v>
      </c>
      <c r="U31" s="18">
        <v>3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4</v>
      </c>
      <c r="AC31" s="18">
        <v>0</v>
      </c>
      <c r="AD31" s="18">
        <v>2</v>
      </c>
      <c r="AE31" s="18">
        <v>2</v>
      </c>
      <c r="AF31" s="18">
        <v>2</v>
      </c>
      <c r="AG31" s="18">
        <v>4</v>
      </c>
    </row>
    <row r="32" spans="1:33">
      <c r="A32" s="17" t="s">
        <v>58</v>
      </c>
      <c r="B32" s="17" t="s">
        <v>34</v>
      </c>
      <c r="C32" s="18">
        <v>15</v>
      </c>
      <c r="D32" s="18">
        <v>0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1</v>
      </c>
      <c r="N32" s="18">
        <v>0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1</v>
      </c>
      <c r="U32" s="18">
        <v>0</v>
      </c>
      <c r="V32" s="18">
        <v>0</v>
      </c>
      <c r="W32" s="18">
        <v>0</v>
      </c>
      <c r="X32" s="18">
        <v>5</v>
      </c>
      <c r="Y32" s="18">
        <v>2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</row>
    <row r="33" s="5" customFormat="1" spans="1:33">
      <c r="A33" s="17" t="s">
        <v>59</v>
      </c>
      <c r="B33" s="17" t="s">
        <v>36</v>
      </c>
      <c r="C33" s="18">
        <v>70</v>
      </c>
      <c r="D33" s="18">
        <v>1</v>
      </c>
      <c r="E33" s="18">
        <v>4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3</v>
      </c>
      <c r="L33" s="18">
        <v>7</v>
      </c>
      <c r="M33" s="18">
        <v>13</v>
      </c>
      <c r="N33" s="18">
        <v>3</v>
      </c>
      <c r="O33" s="18">
        <v>2</v>
      </c>
      <c r="P33" s="18">
        <v>2</v>
      </c>
      <c r="Q33" s="18">
        <v>0</v>
      </c>
      <c r="R33" s="18">
        <v>0</v>
      </c>
      <c r="S33" s="18">
        <v>0</v>
      </c>
      <c r="T33" s="18">
        <v>4</v>
      </c>
      <c r="U33" s="18">
        <v>3</v>
      </c>
      <c r="V33" s="18">
        <v>0</v>
      </c>
      <c r="W33" s="18">
        <v>0</v>
      </c>
      <c r="X33" s="18">
        <v>20</v>
      </c>
      <c r="Y33" s="18">
        <v>16</v>
      </c>
      <c r="Z33" s="18">
        <v>0</v>
      </c>
      <c r="AA33" s="18">
        <v>0</v>
      </c>
      <c r="AB33" s="18">
        <v>1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="6" customFormat="1" spans="1:33">
      <c r="A34" s="19" t="s">
        <v>60</v>
      </c>
      <c r="B34" s="19" t="s">
        <v>34</v>
      </c>
      <c r="C34" s="20">
        <v>388</v>
      </c>
      <c r="D34" s="20">
        <v>26</v>
      </c>
      <c r="E34" s="20">
        <v>36</v>
      </c>
      <c r="F34" s="20">
        <v>7</v>
      </c>
      <c r="G34" s="20">
        <v>9</v>
      </c>
      <c r="H34" s="20">
        <v>14</v>
      </c>
      <c r="I34" s="20">
        <v>8</v>
      </c>
      <c r="J34" s="20">
        <v>10</v>
      </c>
      <c r="K34" s="20">
        <v>11</v>
      </c>
      <c r="L34" s="20">
        <v>27</v>
      </c>
      <c r="M34" s="20">
        <v>29</v>
      </c>
      <c r="N34" s="20">
        <v>11</v>
      </c>
      <c r="O34" s="20">
        <v>16</v>
      </c>
      <c r="P34" s="20">
        <v>2</v>
      </c>
      <c r="Q34" s="20">
        <v>9</v>
      </c>
      <c r="R34" s="20">
        <v>12</v>
      </c>
      <c r="S34" s="20">
        <v>17</v>
      </c>
      <c r="T34" s="20">
        <v>7</v>
      </c>
      <c r="U34" s="20">
        <v>13</v>
      </c>
      <c r="V34" s="20">
        <v>10</v>
      </c>
      <c r="W34" s="20">
        <v>9</v>
      </c>
      <c r="X34" s="20">
        <v>14</v>
      </c>
      <c r="Y34" s="20">
        <v>10</v>
      </c>
      <c r="Z34" s="20">
        <v>5</v>
      </c>
      <c r="AA34" s="20">
        <v>10</v>
      </c>
      <c r="AB34" s="20">
        <v>9</v>
      </c>
      <c r="AC34" s="20">
        <v>5</v>
      </c>
      <c r="AD34" s="20">
        <v>9</v>
      </c>
      <c r="AE34" s="20">
        <v>15</v>
      </c>
      <c r="AF34" s="20">
        <v>18</v>
      </c>
      <c r="AG34" s="20">
        <v>10</v>
      </c>
    </row>
    <row r="35" s="7" customFormat="1" spans="1:33">
      <c r="A35" s="21" t="s">
        <v>61</v>
      </c>
      <c r="B35" s="21" t="s">
        <v>36</v>
      </c>
      <c r="C35" s="22">
        <v>782</v>
      </c>
      <c r="D35" s="22">
        <v>31</v>
      </c>
      <c r="E35" s="22">
        <v>85</v>
      </c>
      <c r="F35" s="22">
        <v>22</v>
      </c>
      <c r="G35" s="22">
        <v>23</v>
      </c>
      <c r="H35" s="22">
        <v>18</v>
      </c>
      <c r="I35" s="22">
        <v>16</v>
      </c>
      <c r="J35" s="22">
        <v>23</v>
      </c>
      <c r="K35" s="22">
        <v>26</v>
      </c>
      <c r="L35" s="22">
        <v>46</v>
      </c>
      <c r="M35" s="22">
        <v>45</v>
      </c>
      <c r="N35" s="22">
        <v>21</v>
      </c>
      <c r="O35" s="22">
        <v>25</v>
      </c>
      <c r="P35" s="22">
        <v>15</v>
      </c>
      <c r="Q35" s="22">
        <v>14</v>
      </c>
      <c r="R35" s="22">
        <v>12</v>
      </c>
      <c r="S35" s="22">
        <v>27</v>
      </c>
      <c r="T35" s="22">
        <v>24</v>
      </c>
      <c r="U35" s="22">
        <v>20</v>
      </c>
      <c r="V35" s="22">
        <v>13</v>
      </c>
      <c r="W35" s="22">
        <v>8</v>
      </c>
      <c r="X35" s="22">
        <v>48</v>
      </c>
      <c r="Y35" s="22">
        <v>38</v>
      </c>
      <c r="Z35" s="22">
        <v>15</v>
      </c>
      <c r="AA35" s="22">
        <v>15</v>
      </c>
      <c r="AB35" s="22">
        <v>35</v>
      </c>
      <c r="AC35" s="22">
        <v>21</v>
      </c>
      <c r="AD35" s="22">
        <v>28</v>
      </c>
      <c r="AE35" s="22">
        <v>20</v>
      </c>
      <c r="AF35" s="22">
        <v>28</v>
      </c>
      <c r="AG35" s="22">
        <v>22</v>
      </c>
    </row>
    <row r="36" s="1" customFormat="1" spans="1:33">
      <c r="A36" s="13" t="s">
        <v>62</v>
      </c>
      <c r="B36" s="13" t="s">
        <v>34</v>
      </c>
      <c r="C36" s="13">
        <f t="shared" ref="C36:C57" si="1">SUM(D36:AG36)</f>
        <v>78</v>
      </c>
      <c r="D36" s="13">
        <v>3</v>
      </c>
      <c r="E36" s="13">
        <v>5</v>
      </c>
      <c r="F36" s="13">
        <v>1</v>
      </c>
      <c r="G36" s="13">
        <v>6</v>
      </c>
      <c r="H36" s="13">
        <v>0</v>
      </c>
      <c r="I36" s="13">
        <v>4</v>
      </c>
      <c r="J36" s="13">
        <v>0</v>
      </c>
      <c r="K36" s="13">
        <v>0</v>
      </c>
      <c r="L36" s="13">
        <v>3</v>
      </c>
      <c r="M36" s="13">
        <v>5</v>
      </c>
      <c r="N36" s="13">
        <v>2</v>
      </c>
      <c r="O36" s="13">
        <v>2</v>
      </c>
      <c r="P36" s="13">
        <v>7</v>
      </c>
      <c r="Q36" s="13">
        <v>0</v>
      </c>
      <c r="R36" s="13">
        <v>0</v>
      </c>
      <c r="S36" s="13">
        <v>2</v>
      </c>
      <c r="T36" s="13">
        <v>4</v>
      </c>
      <c r="U36" s="13">
        <v>6</v>
      </c>
      <c r="V36" s="13">
        <v>0</v>
      </c>
      <c r="W36" s="13">
        <v>3</v>
      </c>
      <c r="X36" s="13">
        <v>2</v>
      </c>
      <c r="Y36" s="13">
        <v>5</v>
      </c>
      <c r="Z36" s="13">
        <v>0</v>
      </c>
      <c r="AA36" s="13">
        <v>0</v>
      </c>
      <c r="AB36" s="13">
        <v>2</v>
      </c>
      <c r="AC36" s="13">
        <v>0</v>
      </c>
      <c r="AD36" s="13">
        <v>13</v>
      </c>
      <c r="AE36" s="13">
        <v>0</v>
      </c>
      <c r="AF36" s="13">
        <v>3</v>
      </c>
      <c r="AG36" s="13">
        <v>0</v>
      </c>
    </row>
    <row r="37" s="1" customFormat="1" spans="1:33">
      <c r="A37" s="13" t="s">
        <v>63</v>
      </c>
      <c r="B37" s="13" t="s">
        <v>36</v>
      </c>
      <c r="C37" s="13">
        <f t="shared" si="1"/>
        <v>108</v>
      </c>
      <c r="D37" s="13">
        <v>11</v>
      </c>
      <c r="E37" s="13">
        <v>4</v>
      </c>
      <c r="F37" s="13">
        <v>2</v>
      </c>
      <c r="G37" s="13">
        <v>4</v>
      </c>
      <c r="H37" s="13">
        <v>0</v>
      </c>
      <c r="I37" s="13">
        <v>4</v>
      </c>
      <c r="J37" s="13">
        <v>0</v>
      </c>
      <c r="K37" s="13">
        <v>0</v>
      </c>
      <c r="L37" s="13">
        <v>6</v>
      </c>
      <c r="M37" s="13">
        <v>3</v>
      </c>
      <c r="N37" s="13">
        <v>0</v>
      </c>
      <c r="O37" s="13">
        <v>4</v>
      </c>
      <c r="P37" s="13">
        <v>5</v>
      </c>
      <c r="Q37" s="13">
        <v>0</v>
      </c>
      <c r="R37" s="13">
        <v>0</v>
      </c>
      <c r="S37" s="13">
        <v>2</v>
      </c>
      <c r="T37" s="13">
        <v>7</v>
      </c>
      <c r="U37" s="13">
        <v>11</v>
      </c>
      <c r="V37" s="13">
        <v>0</v>
      </c>
      <c r="W37" s="13">
        <v>1</v>
      </c>
      <c r="X37" s="13">
        <v>10</v>
      </c>
      <c r="Y37" s="13">
        <v>4</v>
      </c>
      <c r="Z37" s="13">
        <v>0</v>
      </c>
      <c r="AA37" s="13">
        <v>0</v>
      </c>
      <c r="AB37" s="13">
        <v>6</v>
      </c>
      <c r="AC37" s="13">
        <v>0</v>
      </c>
      <c r="AD37" s="13">
        <v>19</v>
      </c>
      <c r="AE37" s="13">
        <v>0</v>
      </c>
      <c r="AF37" s="13">
        <v>5</v>
      </c>
      <c r="AG37" s="13">
        <v>0</v>
      </c>
    </row>
    <row r="38" s="1" customFormat="1" spans="1:33">
      <c r="A38" s="13" t="s">
        <v>64</v>
      </c>
      <c r="B38" s="13" t="s">
        <v>34</v>
      </c>
      <c r="C38" s="13">
        <f t="shared" si="1"/>
        <v>23</v>
      </c>
      <c r="D38" s="13">
        <v>2</v>
      </c>
      <c r="E38" s="13">
        <v>0</v>
      </c>
      <c r="F38" s="13">
        <v>1</v>
      </c>
      <c r="G38" s="13">
        <v>2</v>
      </c>
      <c r="H38" s="13">
        <v>0</v>
      </c>
      <c r="I38" s="13">
        <v>4</v>
      </c>
      <c r="J38" s="13">
        <v>0</v>
      </c>
      <c r="K38" s="13">
        <v>0</v>
      </c>
      <c r="L38" s="13">
        <v>2</v>
      </c>
      <c r="M38" s="13">
        <v>1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2</v>
      </c>
      <c r="V38" s="13">
        <v>0</v>
      </c>
      <c r="W38" s="13">
        <v>0</v>
      </c>
      <c r="X38" s="13">
        <v>2</v>
      </c>
      <c r="Y38" s="13">
        <v>0</v>
      </c>
      <c r="Z38" s="13">
        <v>0</v>
      </c>
      <c r="AA38" s="13">
        <v>0</v>
      </c>
      <c r="AB38" s="13">
        <v>1</v>
      </c>
      <c r="AC38" s="13">
        <v>0</v>
      </c>
      <c r="AD38" s="13">
        <v>3</v>
      </c>
      <c r="AE38" s="13">
        <v>0</v>
      </c>
      <c r="AF38" s="13">
        <v>2</v>
      </c>
      <c r="AG38" s="13">
        <v>0</v>
      </c>
    </row>
    <row r="39" s="3" customFormat="1" spans="1:33">
      <c r="A39" s="13" t="s">
        <v>48</v>
      </c>
      <c r="B39" s="13" t="s">
        <v>36</v>
      </c>
      <c r="C39" s="13">
        <f t="shared" si="1"/>
        <v>68</v>
      </c>
      <c r="D39" s="13">
        <v>4</v>
      </c>
      <c r="E39" s="13">
        <v>0</v>
      </c>
      <c r="F39" s="13">
        <v>3</v>
      </c>
      <c r="G39" s="13">
        <v>0</v>
      </c>
      <c r="H39" s="13">
        <v>0</v>
      </c>
      <c r="I39" s="13">
        <v>5</v>
      </c>
      <c r="J39" s="13">
        <v>0</v>
      </c>
      <c r="K39" s="13">
        <v>0</v>
      </c>
      <c r="L39" s="13">
        <v>4</v>
      </c>
      <c r="M39" s="13">
        <v>9</v>
      </c>
      <c r="N39" s="13">
        <v>1</v>
      </c>
      <c r="O39" s="13">
        <v>1</v>
      </c>
      <c r="P39" s="13">
        <v>6</v>
      </c>
      <c r="Q39" s="13">
        <v>0</v>
      </c>
      <c r="R39" s="13">
        <v>0</v>
      </c>
      <c r="S39" s="13">
        <v>2</v>
      </c>
      <c r="T39" s="13">
        <v>3</v>
      </c>
      <c r="U39" s="13">
        <v>2</v>
      </c>
      <c r="V39" s="13">
        <v>0</v>
      </c>
      <c r="W39" s="13">
        <v>0</v>
      </c>
      <c r="X39" s="13">
        <v>3</v>
      </c>
      <c r="Y39" s="13">
        <v>10</v>
      </c>
      <c r="Z39" s="13">
        <v>0</v>
      </c>
      <c r="AA39" s="13">
        <v>0</v>
      </c>
      <c r="AB39" s="13">
        <v>5</v>
      </c>
      <c r="AC39" s="13">
        <v>0</v>
      </c>
      <c r="AD39" s="13">
        <v>7</v>
      </c>
      <c r="AE39" s="13">
        <v>0</v>
      </c>
      <c r="AF39" s="13">
        <v>3</v>
      </c>
      <c r="AG39" s="13">
        <v>0</v>
      </c>
    </row>
    <row r="40" s="3" customFormat="1" ht="27" spans="1:33">
      <c r="A40" s="13" t="s">
        <v>65</v>
      </c>
      <c r="B40" s="13" t="s">
        <v>34</v>
      </c>
      <c r="C40" s="13">
        <f t="shared" si="1"/>
        <v>8</v>
      </c>
      <c r="D40" s="13">
        <v>0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3</v>
      </c>
      <c r="N40" s="13">
        <v>1</v>
      </c>
      <c r="O40" s="13">
        <v>1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</row>
    <row r="41" s="3" customFormat="1" spans="1:33">
      <c r="A41" s="13" t="s">
        <v>66</v>
      </c>
      <c r="B41" s="13" t="s">
        <v>36</v>
      </c>
      <c r="C41" s="13">
        <f t="shared" si="1"/>
        <v>13</v>
      </c>
      <c r="D41" s="13">
        <v>0</v>
      </c>
      <c r="E41" s="13">
        <v>2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0</v>
      </c>
      <c r="X41" s="13">
        <v>4</v>
      </c>
      <c r="Y41" s="13">
        <v>4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</row>
    <row r="42" s="3" customFormat="1" ht="27" spans="1:33">
      <c r="A42" s="13" t="s">
        <v>67</v>
      </c>
      <c r="B42" s="13" t="s">
        <v>34</v>
      </c>
      <c r="C42" s="13">
        <f t="shared" si="1"/>
        <v>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4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</row>
    <row r="43" s="3" customFormat="1" spans="1:33">
      <c r="A43" s="13" t="s">
        <v>68</v>
      </c>
      <c r="B43" s="13" t="s">
        <v>36</v>
      </c>
      <c r="C43" s="13">
        <f t="shared" si="1"/>
        <v>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2</v>
      </c>
      <c r="P43" s="13">
        <v>3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13">
        <v>0</v>
      </c>
      <c r="AD43" s="13">
        <v>0</v>
      </c>
      <c r="AE43" s="13">
        <v>0</v>
      </c>
      <c r="AF43" s="13">
        <v>2</v>
      </c>
      <c r="AG43" s="13">
        <v>0</v>
      </c>
    </row>
    <row r="44" s="3" customFormat="1" spans="1:33">
      <c r="A44" s="13" t="s">
        <v>69</v>
      </c>
      <c r="B44" s="13" t="s">
        <v>34</v>
      </c>
      <c r="C44" s="13">
        <f t="shared" si="1"/>
        <v>22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2</v>
      </c>
      <c r="J44" s="13">
        <v>0</v>
      </c>
      <c r="K44" s="13">
        <v>0</v>
      </c>
      <c r="L44" s="13">
        <v>0</v>
      </c>
      <c r="M44" s="13">
        <v>4</v>
      </c>
      <c r="N44" s="13">
        <v>2</v>
      </c>
      <c r="O44" s="13">
        <v>0</v>
      </c>
      <c r="P44" s="13">
        <v>1</v>
      </c>
      <c r="Q44" s="13">
        <v>0</v>
      </c>
      <c r="R44" s="13">
        <v>0</v>
      </c>
      <c r="S44" s="13">
        <v>0</v>
      </c>
      <c r="T44" s="13">
        <v>2</v>
      </c>
      <c r="U44" s="13">
        <v>1</v>
      </c>
      <c r="V44" s="13">
        <v>0</v>
      </c>
      <c r="W44" s="13">
        <v>2</v>
      </c>
      <c r="X44" s="13">
        <v>0</v>
      </c>
      <c r="Y44" s="13">
        <v>3</v>
      </c>
      <c r="Z44" s="13">
        <v>0</v>
      </c>
      <c r="AA44" s="13">
        <v>0</v>
      </c>
      <c r="AB44" s="13">
        <v>1</v>
      </c>
      <c r="AC44" s="13">
        <v>0</v>
      </c>
      <c r="AD44" s="13">
        <v>2</v>
      </c>
      <c r="AE44" s="13">
        <v>0</v>
      </c>
      <c r="AF44" s="13">
        <v>0</v>
      </c>
      <c r="AG44" s="13">
        <v>0</v>
      </c>
    </row>
    <row r="45" s="3" customFormat="1" spans="1:33">
      <c r="A45" s="13" t="s">
        <v>35</v>
      </c>
      <c r="B45" s="13" t="s">
        <v>36</v>
      </c>
      <c r="C45" s="13">
        <f t="shared" si="1"/>
        <v>55</v>
      </c>
      <c r="D45" s="13">
        <v>2</v>
      </c>
      <c r="E45" s="13">
        <v>1</v>
      </c>
      <c r="F45" s="13">
        <v>3</v>
      </c>
      <c r="G45" s="13">
        <v>4</v>
      </c>
      <c r="H45" s="13">
        <v>0</v>
      </c>
      <c r="I45" s="13">
        <v>3</v>
      </c>
      <c r="J45" s="13">
        <v>0</v>
      </c>
      <c r="K45" s="13">
        <v>0</v>
      </c>
      <c r="L45" s="13">
        <v>2</v>
      </c>
      <c r="M45" s="13">
        <v>4</v>
      </c>
      <c r="N45" s="13">
        <v>1</v>
      </c>
      <c r="O45" s="13">
        <v>0</v>
      </c>
      <c r="P45" s="13">
        <v>2</v>
      </c>
      <c r="Q45" s="13">
        <v>0</v>
      </c>
      <c r="R45" s="13">
        <v>0</v>
      </c>
      <c r="S45" s="13">
        <v>0</v>
      </c>
      <c r="T45" s="13">
        <v>4</v>
      </c>
      <c r="U45" s="13">
        <v>4</v>
      </c>
      <c r="V45" s="13">
        <v>0</v>
      </c>
      <c r="W45" s="13">
        <v>3</v>
      </c>
      <c r="X45" s="13">
        <v>4</v>
      </c>
      <c r="Y45" s="13">
        <v>4</v>
      </c>
      <c r="Z45" s="13">
        <v>0</v>
      </c>
      <c r="AA45" s="13">
        <v>0</v>
      </c>
      <c r="AB45" s="13">
        <v>2</v>
      </c>
      <c r="AC45" s="13">
        <v>0</v>
      </c>
      <c r="AD45" s="13">
        <v>12</v>
      </c>
      <c r="AE45" s="13">
        <v>0</v>
      </c>
      <c r="AF45" s="13">
        <v>0</v>
      </c>
      <c r="AG45" s="13">
        <v>0</v>
      </c>
    </row>
    <row r="46" s="3" customFormat="1" spans="1:33">
      <c r="A46" s="13" t="s">
        <v>70</v>
      </c>
      <c r="B46" s="13" t="s">
        <v>34</v>
      </c>
      <c r="C46" s="13">
        <f t="shared" si="1"/>
        <v>13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3</v>
      </c>
      <c r="T46" s="13">
        <v>0</v>
      </c>
      <c r="U46" s="13">
        <v>3</v>
      </c>
      <c r="V46" s="13">
        <v>0</v>
      </c>
      <c r="W46" s="13">
        <v>0</v>
      </c>
      <c r="X46" s="13">
        <v>4</v>
      </c>
      <c r="Y46" s="13">
        <v>1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</row>
    <row r="47" s="3" customFormat="1" spans="1:33">
      <c r="A47" s="13"/>
      <c r="B47" s="13" t="s">
        <v>36</v>
      </c>
      <c r="C47" s="13">
        <f t="shared" si="1"/>
        <v>31</v>
      </c>
      <c r="D47" s="13">
        <v>2</v>
      </c>
      <c r="E47" s="13">
        <v>4</v>
      </c>
      <c r="F47" s="13">
        <v>0</v>
      </c>
      <c r="G47" s="13">
        <v>0</v>
      </c>
      <c r="H47" s="13">
        <v>0</v>
      </c>
      <c r="I47" s="13">
        <v>0</v>
      </c>
      <c r="J47" s="13">
        <v>1</v>
      </c>
      <c r="K47" s="13">
        <v>0</v>
      </c>
      <c r="L47" s="13">
        <v>6</v>
      </c>
      <c r="M47" s="13">
        <v>5</v>
      </c>
      <c r="N47" s="13">
        <v>2</v>
      </c>
      <c r="O47" s="13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3</v>
      </c>
      <c r="V47" s="13">
        <v>0</v>
      </c>
      <c r="W47" s="13">
        <v>0</v>
      </c>
      <c r="X47" s="13">
        <v>5</v>
      </c>
      <c r="Y47" s="13">
        <v>1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</row>
    <row r="48" s="3" customFormat="1" ht="27" spans="1:33">
      <c r="A48" s="13" t="s">
        <v>71</v>
      </c>
      <c r="B48" s="13" t="s">
        <v>34</v>
      </c>
      <c r="C48" s="13">
        <f t="shared" si="1"/>
        <v>23</v>
      </c>
      <c r="D48" s="13">
        <v>0</v>
      </c>
      <c r="E48" s="13">
        <v>4</v>
      </c>
      <c r="F48" s="13">
        <v>0</v>
      </c>
      <c r="G48" s="13">
        <v>1</v>
      </c>
      <c r="H48" s="13">
        <v>0</v>
      </c>
      <c r="I48" s="13">
        <v>0</v>
      </c>
      <c r="J48" s="13">
        <v>1</v>
      </c>
      <c r="K48" s="13">
        <v>0</v>
      </c>
      <c r="L48" s="13">
        <v>1</v>
      </c>
      <c r="M48" s="13">
        <v>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4</v>
      </c>
      <c r="V48" s="13">
        <v>0</v>
      </c>
      <c r="W48" s="13">
        <v>0</v>
      </c>
      <c r="X48" s="13">
        <v>3</v>
      </c>
      <c r="Y48" s="13">
        <v>3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</row>
    <row r="49" s="3" customFormat="1" spans="1:33">
      <c r="A49" s="13" t="s">
        <v>72</v>
      </c>
      <c r="B49" s="13" t="s">
        <v>36</v>
      </c>
      <c r="C49" s="13">
        <f t="shared" si="1"/>
        <v>30</v>
      </c>
      <c r="D49" s="13">
        <v>3</v>
      </c>
      <c r="E49" s="13">
        <v>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4</v>
      </c>
      <c r="M49" s="13">
        <v>5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4</v>
      </c>
      <c r="T49" s="13">
        <v>0</v>
      </c>
      <c r="U49" s="13">
        <v>5</v>
      </c>
      <c r="V49" s="13">
        <v>0</v>
      </c>
      <c r="W49" s="13">
        <v>0</v>
      </c>
      <c r="X49" s="13">
        <v>3</v>
      </c>
      <c r="Y49" s="13">
        <v>3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</row>
    <row r="50" s="3" customFormat="1" spans="1:33">
      <c r="A50" s="13" t="s">
        <v>73</v>
      </c>
      <c r="B50" s="13" t="s">
        <v>34</v>
      </c>
      <c r="C50" s="13">
        <f t="shared" si="1"/>
        <v>40</v>
      </c>
      <c r="D50" s="13">
        <v>0</v>
      </c>
      <c r="E50" s="13">
        <v>4</v>
      </c>
      <c r="F50" s="13">
        <v>3</v>
      </c>
      <c r="G50" s="13">
        <v>2</v>
      </c>
      <c r="H50" s="13">
        <v>0</v>
      </c>
      <c r="I50" s="13">
        <v>1</v>
      </c>
      <c r="J50" s="13">
        <v>0</v>
      </c>
      <c r="K50" s="13">
        <v>0</v>
      </c>
      <c r="L50" s="13">
        <v>4</v>
      </c>
      <c r="M50" s="13">
        <v>5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4</v>
      </c>
      <c r="Y50" s="13">
        <v>3</v>
      </c>
      <c r="Z50" s="13">
        <v>0</v>
      </c>
      <c r="AA50" s="13">
        <v>0</v>
      </c>
      <c r="AB50" s="13">
        <v>4</v>
      </c>
      <c r="AC50" s="13">
        <v>0</v>
      </c>
      <c r="AD50" s="13">
        <v>8</v>
      </c>
      <c r="AE50" s="13">
        <v>0</v>
      </c>
      <c r="AF50" s="13">
        <v>0</v>
      </c>
      <c r="AG50" s="13">
        <v>0</v>
      </c>
    </row>
    <row r="51" s="3" customFormat="1" spans="1:33">
      <c r="A51" s="13" t="s">
        <v>74</v>
      </c>
      <c r="B51" s="13" t="s">
        <v>36</v>
      </c>
      <c r="C51" s="13">
        <f t="shared" si="1"/>
        <v>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13">
        <v>0</v>
      </c>
      <c r="AD51" s="13">
        <v>1</v>
      </c>
      <c r="AE51" s="13">
        <v>0</v>
      </c>
      <c r="AF51" s="13">
        <v>0</v>
      </c>
      <c r="AG51" s="13">
        <v>0</v>
      </c>
    </row>
    <row r="52" s="3" customFormat="1" spans="1:33">
      <c r="A52" s="13" t="s">
        <v>75</v>
      </c>
      <c r="B52" s="13" t="s">
        <v>34</v>
      </c>
      <c r="C52" s="13">
        <f t="shared" si="1"/>
        <v>45</v>
      </c>
      <c r="D52" s="13">
        <v>3</v>
      </c>
      <c r="E52" s="13">
        <v>10</v>
      </c>
      <c r="F52" s="13">
        <v>2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5</v>
      </c>
      <c r="M52" s="13">
        <v>3</v>
      </c>
      <c r="N52" s="13">
        <v>3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2</v>
      </c>
      <c r="U52" s="13">
        <v>2</v>
      </c>
      <c r="V52" s="13">
        <v>0</v>
      </c>
      <c r="W52" s="13">
        <v>0</v>
      </c>
      <c r="X52" s="13">
        <v>3</v>
      </c>
      <c r="Y52" s="13">
        <v>3</v>
      </c>
      <c r="Z52" s="13">
        <v>0</v>
      </c>
      <c r="AA52" s="13">
        <v>0</v>
      </c>
      <c r="AB52" s="13">
        <v>2</v>
      </c>
      <c r="AC52" s="13">
        <v>0</v>
      </c>
      <c r="AD52" s="13">
        <v>5</v>
      </c>
      <c r="AE52" s="13">
        <v>0</v>
      </c>
      <c r="AF52" s="13">
        <v>0</v>
      </c>
      <c r="AG52" s="13">
        <v>0</v>
      </c>
    </row>
    <row r="53" s="3" customFormat="1" spans="1:33">
      <c r="A53" s="13" t="s">
        <v>76</v>
      </c>
      <c r="B53" s="13" t="s">
        <v>36</v>
      </c>
      <c r="C53" s="13">
        <f t="shared" si="1"/>
        <v>30</v>
      </c>
      <c r="D53" s="13">
        <v>1</v>
      </c>
      <c r="E53" s="13">
        <v>1</v>
      </c>
      <c r="F53" s="13">
        <v>0</v>
      </c>
      <c r="G53" s="13">
        <v>1</v>
      </c>
      <c r="H53" s="13">
        <v>0</v>
      </c>
      <c r="I53" s="13">
        <v>3</v>
      </c>
      <c r="J53" s="13">
        <v>0</v>
      </c>
      <c r="K53" s="13">
        <v>0</v>
      </c>
      <c r="L53" s="13">
        <v>6</v>
      </c>
      <c r="M53" s="13">
        <v>4</v>
      </c>
      <c r="N53" s="13">
        <v>2</v>
      </c>
      <c r="O53" s="13">
        <v>0</v>
      </c>
      <c r="P53" s="13">
        <v>1</v>
      </c>
      <c r="Q53" s="13">
        <v>0</v>
      </c>
      <c r="R53" s="13">
        <v>0</v>
      </c>
      <c r="S53" s="13">
        <v>0</v>
      </c>
      <c r="T53" s="13">
        <v>3</v>
      </c>
      <c r="U53" s="13">
        <v>2</v>
      </c>
      <c r="V53" s="13">
        <v>0</v>
      </c>
      <c r="W53" s="13">
        <v>2</v>
      </c>
      <c r="X53" s="13">
        <v>1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3</v>
      </c>
      <c r="AE53" s="13">
        <v>0</v>
      </c>
      <c r="AF53" s="13">
        <v>0</v>
      </c>
      <c r="AG53" s="13">
        <v>0</v>
      </c>
    </row>
    <row r="54" s="3" customFormat="1" spans="1:33">
      <c r="A54" s="13" t="s">
        <v>77</v>
      </c>
      <c r="B54" s="13" t="s">
        <v>34</v>
      </c>
      <c r="C54" s="13">
        <f t="shared" si="1"/>
        <v>11</v>
      </c>
      <c r="D54" s="13">
        <v>1</v>
      </c>
      <c r="E54" s="13">
        <v>2</v>
      </c>
      <c r="F54" s="13">
        <v>1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1</v>
      </c>
      <c r="O54" s="13">
        <v>0</v>
      </c>
      <c r="P54" s="13">
        <v>1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2</v>
      </c>
      <c r="Y54" s="13">
        <v>1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</row>
    <row r="55" s="3" customFormat="1" spans="1:33">
      <c r="A55" s="13" t="s">
        <v>78</v>
      </c>
      <c r="B55" s="13" t="s">
        <v>36</v>
      </c>
      <c r="C55" s="13">
        <f t="shared" si="1"/>
        <v>39</v>
      </c>
      <c r="D55" s="13">
        <v>1</v>
      </c>
      <c r="E55" s="13">
        <v>6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7</v>
      </c>
      <c r="M55" s="13">
        <v>6</v>
      </c>
      <c r="N55" s="13">
        <v>2</v>
      </c>
      <c r="O55" s="13">
        <v>1</v>
      </c>
      <c r="P55" s="13">
        <v>3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5</v>
      </c>
      <c r="Y55" s="13">
        <v>7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</row>
    <row r="56" s="3" customFormat="1" spans="1:33">
      <c r="A56" s="13" t="s">
        <v>79</v>
      </c>
      <c r="B56" s="13" t="s">
        <v>34</v>
      </c>
      <c r="C56" s="13">
        <f t="shared" si="1"/>
        <v>15</v>
      </c>
      <c r="D56" s="13">
        <v>0</v>
      </c>
      <c r="E56" s="13">
        <v>0</v>
      </c>
      <c r="F56" s="13">
        <v>0</v>
      </c>
      <c r="G56" s="13">
        <v>3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5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2</v>
      </c>
      <c r="Y56" s="13">
        <v>4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</row>
    <row r="57" spans="1:33">
      <c r="A57" s="13" t="s">
        <v>80</v>
      </c>
      <c r="B57" s="13" t="s">
        <v>36</v>
      </c>
      <c r="C57" s="13">
        <f t="shared" si="1"/>
        <v>17</v>
      </c>
      <c r="D57" s="13">
        <v>0</v>
      </c>
      <c r="E57" s="13">
        <v>2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4</v>
      </c>
      <c r="N57" s="13">
        <v>2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4</v>
      </c>
      <c r="V57" s="13">
        <v>0</v>
      </c>
      <c r="W57" s="13">
        <v>0</v>
      </c>
      <c r="X57" s="13">
        <v>0</v>
      </c>
      <c r="Y57" s="13">
        <v>4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</row>
    <row r="58" s="8" customFormat="1" spans="1:33">
      <c r="A58" s="19" t="s">
        <v>81</v>
      </c>
      <c r="B58" s="23" t="s">
        <v>34</v>
      </c>
      <c r="C58" s="20">
        <v>283</v>
      </c>
      <c r="D58" s="20">
        <v>11</v>
      </c>
      <c r="E58" s="20">
        <v>26</v>
      </c>
      <c r="F58" s="20">
        <v>8</v>
      </c>
      <c r="G58" s="20">
        <v>15</v>
      </c>
      <c r="H58" s="20">
        <v>0</v>
      </c>
      <c r="I58" s="20">
        <v>11</v>
      </c>
      <c r="J58" s="20">
        <v>2</v>
      </c>
      <c r="K58" s="20">
        <v>0</v>
      </c>
      <c r="L58" s="20">
        <v>16</v>
      </c>
      <c r="M58" s="20">
        <v>32</v>
      </c>
      <c r="N58" s="20">
        <v>9</v>
      </c>
      <c r="O58" s="20">
        <v>4</v>
      </c>
      <c r="P58" s="20">
        <v>16</v>
      </c>
      <c r="Q58" s="20">
        <v>0</v>
      </c>
      <c r="R58" s="20">
        <v>0</v>
      </c>
      <c r="S58" s="20">
        <v>6</v>
      </c>
      <c r="T58" s="20">
        <v>9</v>
      </c>
      <c r="U58" s="20">
        <v>20</v>
      </c>
      <c r="V58" s="20">
        <v>0</v>
      </c>
      <c r="W58" s="20">
        <v>5</v>
      </c>
      <c r="X58" s="20">
        <v>22</v>
      </c>
      <c r="Y58" s="20">
        <v>24</v>
      </c>
      <c r="Z58" s="20">
        <v>0</v>
      </c>
      <c r="AA58" s="20">
        <v>0</v>
      </c>
      <c r="AB58" s="20">
        <v>11</v>
      </c>
      <c r="AC58" s="20">
        <v>0</v>
      </c>
      <c r="AD58" s="20">
        <v>31</v>
      </c>
      <c r="AE58" s="20">
        <v>0</v>
      </c>
      <c r="AF58" s="20">
        <v>5</v>
      </c>
      <c r="AG58" s="20">
        <v>0</v>
      </c>
    </row>
    <row r="59" s="8" customFormat="1" spans="1:33">
      <c r="A59" s="21" t="s">
        <v>82</v>
      </c>
      <c r="B59" s="23" t="s">
        <v>36</v>
      </c>
      <c r="C59" s="24">
        <v>406</v>
      </c>
      <c r="D59" s="24">
        <v>24</v>
      </c>
      <c r="E59" s="24">
        <v>23</v>
      </c>
      <c r="F59" s="24">
        <v>9</v>
      </c>
      <c r="G59" s="24">
        <v>10</v>
      </c>
      <c r="H59" s="24">
        <v>0</v>
      </c>
      <c r="I59" s="24">
        <v>16</v>
      </c>
      <c r="J59" s="24">
        <v>1</v>
      </c>
      <c r="K59" s="24">
        <v>0</v>
      </c>
      <c r="L59" s="24">
        <v>36</v>
      </c>
      <c r="M59" s="24">
        <v>40</v>
      </c>
      <c r="N59" s="24">
        <v>10</v>
      </c>
      <c r="O59" s="24">
        <v>8</v>
      </c>
      <c r="P59" s="24">
        <v>20</v>
      </c>
      <c r="Q59" s="24">
        <v>0</v>
      </c>
      <c r="R59" s="24">
        <v>0</v>
      </c>
      <c r="S59" s="24">
        <v>10</v>
      </c>
      <c r="T59" s="24">
        <v>18</v>
      </c>
      <c r="U59" s="24">
        <v>32</v>
      </c>
      <c r="V59" s="24">
        <v>0</v>
      </c>
      <c r="W59" s="24">
        <v>6</v>
      </c>
      <c r="X59" s="24">
        <v>35</v>
      </c>
      <c r="Y59" s="24">
        <v>38</v>
      </c>
      <c r="Z59" s="24">
        <v>0</v>
      </c>
      <c r="AA59" s="24">
        <v>0</v>
      </c>
      <c r="AB59" s="24">
        <v>18</v>
      </c>
      <c r="AC59" s="24">
        <v>0</v>
      </c>
      <c r="AD59" s="24">
        <v>42</v>
      </c>
      <c r="AE59" s="24">
        <v>0</v>
      </c>
      <c r="AF59" s="24">
        <v>10</v>
      </c>
      <c r="AG59" s="24">
        <v>0</v>
      </c>
    </row>
    <row r="60" s="9" customFormat="1" spans="1:33">
      <c r="A60" s="25" t="s">
        <v>83</v>
      </c>
      <c r="B60" s="26" t="s">
        <v>34</v>
      </c>
      <c r="C60" s="27">
        <v>671</v>
      </c>
      <c r="D60" s="27">
        <v>37</v>
      </c>
      <c r="E60" s="27">
        <v>62</v>
      </c>
      <c r="F60" s="27">
        <v>15</v>
      </c>
      <c r="G60" s="27">
        <v>24</v>
      </c>
      <c r="H60" s="27">
        <v>14</v>
      </c>
      <c r="I60" s="27">
        <v>19</v>
      </c>
      <c r="J60" s="27">
        <v>12</v>
      </c>
      <c r="K60" s="27">
        <v>11</v>
      </c>
      <c r="L60" s="27">
        <v>43</v>
      </c>
      <c r="M60" s="27">
        <v>61</v>
      </c>
      <c r="N60" s="27">
        <v>20</v>
      </c>
      <c r="O60" s="27">
        <v>20</v>
      </c>
      <c r="P60" s="27">
        <v>18</v>
      </c>
      <c r="Q60" s="27">
        <v>9</v>
      </c>
      <c r="R60" s="27">
        <v>12</v>
      </c>
      <c r="S60" s="27">
        <v>23</v>
      </c>
      <c r="T60" s="27">
        <v>16</v>
      </c>
      <c r="U60" s="27">
        <v>33</v>
      </c>
      <c r="V60" s="27">
        <v>10</v>
      </c>
      <c r="W60" s="27">
        <v>14</v>
      </c>
      <c r="X60" s="27">
        <v>36</v>
      </c>
      <c r="Y60" s="27">
        <v>34</v>
      </c>
      <c r="Z60" s="27">
        <v>5</v>
      </c>
      <c r="AA60" s="27">
        <v>10</v>
      </c>
      <c r="AB60" s="27">
        <v>20</v>
      </c>
      <c r="AC60" s="27">
        <v>5</v>
      </c>
      <c r="AD60" s="27">
        <v>40</v>
      </c>
      <c r="AE60" s="27">
        <v>15</v>
      </c>
      <c r="AF60" s="27">
        <v>23</v>
      </c>
      <c r="AG60" s="27">
        <v>10</v>
      </c>
    </row>
    <row r="61" s="9" customFormat="1" spans="1:33">
      <c r="A61" s="25" t="s">
        <v>84</v>
      </c>
      <c r="B61" s="26" t="s">
        <v>36</v>
      </c>
      <c r="C61" s="27">
        <v>1188</v>
      </c>
      <c r="D61" s="27">
        <v>55</v>
      </c>
      <c r="E61" s="27">
        <v>108</v>
      </c>
      <c r="F61" s="27">
        <v>31</v>
      </c>
      <c r="G61" s="27">
        <v>33</v>
      </c>
      <c r="H61" s="27">
        <v>18</v>
      </c>
      <c r="I61" s="27">
        <v>32</v>
      </c>
      <c r="J61" s="27">
        <v>24</v>
      </c>
      <c r="K61" s="27">
        <v>26</v>
      </c>
      <c r="L61" s="27">
        <v>82</v>
      </c>
      <c r="M61" s="27">
        <v>85</v>
      </c>
      <c r="N61" s="27">
        <v>31</v>
      </c>
      <c r="O61" s="27">
        <v>33</v>
      </c>
      <c r="P61" s="27">
        <v>35</v>
      </c>
      <c r="Q61" s="27">
        <v>14</v>
      </c>
      <c r="R61" s="27">
        <v>12</v>
      </c>
      <c r="S61" s="27">
        <v>37</v>
      </c>
      <c r="T61" s="27">
        <v>42</v>
      </c>
      <c r="U61" s="27">
        <v>52</v>
      </c>
      <c r="V61" s="27">
        <v>13</v>
      </c>
      <c r="W61" s="27">
        <v>14</v>
      </c>
      <c r="X61" s="27">
        <v>83</v>
      </c>
      <c r="Y61" s="27">
        <v>76</v>
      </c>
      <c r="Z61" s="27">
        <v>15</v>
      </c>
      <c r="AA61" s="27">
        <v>15</v>
      </c>
      <c r="AB61" s="27">
        <v>53</v>
      </c>
      <c r="AC61" s="27">
        <v>21</v>
      </c>
      <c r="AD61" s="27">
        <v>70</v>
      </c>
      <c r="AE61" s="27">
        <v>20</v>
      </c>
      <c r="AF61" s="27">
        <v>38</v>
      </c>
      <c r="AG61" s="27">
        <v>22</v>
      </c>
    </row>
  </sheetData>
  <mergeCells count="39">
    <mergeCell ref="A1:AG1"/>
    <mergeCell ref="A2:A3"/>
    <mergeCell ref="A12:A13"/>
    <mergeCell ref="A14:A15"/>
    <mergeCell ref="A16:A17"/>
    <mergeCell ref="A18:A19"/>
    <mergeCell ref="A46:A47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2015-10-19T02:05:00Z</dcterms:created>
  <dcterms:modified xsi:type="dcterms:W3CDTF">2016-10-08T06:58:00Z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