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60" windowWidth="150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5" i="1" l="1"/>
  <c r="F5" i="1"/>
  <c r="J5" i="1" s="1"/>
  <c r="I14" i="1"/>
  <c r="F14" i="1"/>
  <c r="I13" i="1"/>
  <c r="F13" i="1"/>
  <c r="I12" i="1"/>
  <c r="F12" i="1"/>
  <c r="J12" i="1" s="1"/>
  <c r="I11" i="1"/>
  <c r="F11" i="1"/>
  <c r="J11" i="1" s="1"/>
  <c r="F3" i="1"/>
  <c r="I3" i="1"/>
  <c r="F4" i="1"/>
  <c r="I4" i="1"/>
  <c r="J4" i="1"/>
  <c r="F6" i="1"/>
  <c r="J6" i="1" s="1"/>
  <c r="I6" i="1"/>
  <c r="F7" i="1"/>
  <c r="I7" i="1"/>
  <c r="F8" i="1"/>
  <c r="I8" i="1"/>
  <c r="F9" i="1"/>
  <c r="I9" i="1"/>
  <c r="F10" i="1"/>
  <c r="J10" i="1" s="1"/>
  <c r="I10" i="1"/>
  <c r="J9" i="1" l="1"/>
  <c r="J7" i="1"/>
  <c r="J8" i="1"/>
  <c r="J3" i="1"/>
  <c r="J15" i="1" l="1"/>
</calcChain>
</file>

<file path=xl/sharedStrings.xml><?xml version="1.0" encoding="utf-8"?>
<sst xmlns="http://schemas.openxmlformats.org/spreadsheetml/2006/main" count="25" uniqueCount="25">
  <si>
    <t>序号</t>
    <phoneticPr fontId="3" type="noConversion"/>
  </si>
  <si>
    <t>工号</t>
    <phoneticPr fontId="3" type="noConversion"/>
  </si>
  <si>
    <t>姓名</t>
    <phoneticPr fontId="3" type="noConversion"/>
  </si>
  <si>
    <t>合计</t>
    <phoneticPr fontId="3" type="noConversion"/>
  </si>
  <si>
    <t>基础补贴合计</t>
    <phoneticPr fontId="3" type="noConversion"/>
  </si>
  <si>
    <t>基础补贴标准</t>
    <phoneticPr fontId="3" type="noConversion"/>
  </si>
  <si>
    <r>
      <rPr>
        <sz val="11"/>
        <rFont val="宋体"/>
        <family val="3"/>
        <charset val="134"/>
      </rPr>
      <t>孙伟正</t>
    </r>
  </si>
  <si>
    <r>
      <rPr>
        <sz val="11"/>
        <rFont val="宋体"/>
        <family val="3"/>
        <charset val="134"/>
      </rPr>
      <t>钟雪生</t>
    </r>
  </si>
  <si>
    <r>
      <rPr>
        <sz val="11"/>
        <rFont val="宋体"/>
        <family val="3"/>
        <charset val="134"/>
      </rPr>
      <t>王多吉</t>
    </r>
  </si>
  <si>
    <r>
      <rPr>
        <sz val="11"/>
        <rFont val="宋体"/>
        <family val="3"/>
        <charset val="134"/>
      </rPr>
      <t>章德彪</t>
    </r>
  </si>
  <si>
    <r>
      <rPr>
        <sz val="11"/>
        <rFont val="宋体"/>
        <family val="3"/>
        <charset val="134"/>
      </rPr>
      <t>合计</t>
    </r>
    <phoneticPr fontId="3" type="noConversion"/>
  </si>
  <si>
    <t>基础补贴发放月数</t>
    <phoneticPr fontId="3" type="noConversion"/>
  </si>
  <si>
    <t>级差补贴标准</t>
    <phoneticPr fontId="3" type="noConversion"/>
  </si>
  <si>
    <t>级差补贴发放月数</t>
    <phoneticPr fontId="3" type="noConversion"/>
  </si>
  <si>
    <t>级差补贴合计</t>
    <phoneticPr fontId="3" type="noConversion"/>
  </si>
  <si>
    <t>——</t>
    <phoneticPr fontId="3" type="noConversion"/>
  </si>
  <si>
    <t>张  默</t>
    <phoneticPr fontId="3" type="noConversion"/>
  </si>
  <si>
    <t>田  田</t>
    <phoneticPr fontId="3" type="noConversion"/>
  </si>
  <si>
    <t>李妍妍</t>
    <phoneticPr fontId="3" type="noConversion"/>
  </si>
  <si>
    <t>田守雷</t>
    <phoneticPr fontId="3" type="noConversion"/>
  </si>
  <si>
    <t>王  琳</t>
    <phoneticPr fontId="3" type="noConversion"/>
  </si>
  <si>
    <t>谭炳华</t>
    <phoneticPr fontId="3" type="noConversion"/>
  </si>
  <si>
    <t>陈  超</t>
    <phoneticPr fontId="3" type="noConversion"/>
  </si>
  <si>
    <t>思想政治理论课教师2017年度教学岗位专项补贴发放表</t>
    <phoneticPr fontId="3" type="noConversion"/>
  </si>
  <si>
    <t>刘玉方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</si>
</sst>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9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9" fontId="2" fillId="0" borderId="0" applyFont="0" applyFill="0" applyBorder="0" applyAlignment="0" applyProtection="0"/>
    <xf numFmtId="0" fontId="1" fillId="0" borderId="0"/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7" fillId="0" borderId="1" xfId="1" applyNumberFormat="1" applyFont="1" applyFill="1" applyBorder="1" applyAlignment="1">
      <alignment horizontal="center" vertical="center" wrapText="1"/>
    </xf>
    <xf numFmtId="1" fontId="7" fillId="0" borderId="1" xfId="1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1" fontId="7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>
      <alignment vertical="center"/>
    </xf>
    <xf numFmtId="1" fontId="8" fillId="0" borderId="1" xfId="1" applyNumberFormat="1" applyFont="1" applyFill="1" applyBorder="1" applyAlignment="1">
      <alignment horizontal="center" vertical="center" wrapText="1"/>
    </xf>
    <xf numFmtId="1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8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4">
    <cellStyle name="百分比 2" xfId="2"/>
    <cellStyle name="常规" xfId="0" builtinId="0"/>
    <cellStyle name="常规 2" xfId="1"/>
    <cellStyle name="常规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E8" sqref="E8"/>
    </sheetView>
  </sheetViews>
  <sheetFormatPr defaultColWidth="9.125" defaultRowHeight="25.5" customHeight="1"/>
  <cols>
    <col min="1" max="1" width="6.125" customWidth="1"/>
    <col min="2" max="2" width="11" customWidth="1"/>
    <col min="3" max="3" width="10.125" customWidth="1"/>
    <col min="8" max="8" width="9.625" customWidth="1"/>
    <col min="10" max="10" width="9.875" customWidth="1"/>
  </cols>
  <sheetData>
    <row r="1" spans="1:10" ht="65.25" customHeight="1">
      <c r="A1" s="14" t="s">
        <v>23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s="1" customFormat="1" ht="42" customHeight="1">
      <c r="A2" s="2" t="s">
        <v>0</v>
      </c>
      <c r="B2" s="2" t="s">
        <v>1</v>
      </c>
      <c r="C2" s="2" t="s">
        <v>2</v>
      </c>
      <c r="D2" s="2" t="s">
        <v>5</v>
      </c>
      <c r="E2" s="2" t="s">
        <v>11</v>
      </c>
      <c r="F2" s="2" t="s">
        <v>4</v>
      </c>
      <c r="G2" s="2" t="s">
        <v>12</v>
      </c>
      <c r="H2" s="2" t="s">
        <v>13</v>
      </c>
      <c r="I2" s="2" t="s">
        <v>14</v>
      </c>
      <c r="J2" s="2" t="s">
        <v>3</v>
      </c>
    </row>
    <row r="3" spans="1:10" ht="25.5" customHeight="1">
      <c r="A3" s="3">
        <v>1</v>
      </c>
      <c r="B3" s="4">
        <v>19870011</v>
      </c>
      <c r="C3" s="10" t="s">
        <v>16</v>
      </c>
      <c r="D3" s="3">
        <v>1500</v>
      </c>
      <c r="E3" s="3">
        <v>12</v>
      </c>
      <c r="F3" s="3">
        <f>D3*E3</f>
        <v>18000</v>
      </c>
      <c r="G3" s="3">
        <v>700</v>
      </c>
      <c r="H3" s="3">
        <v>12</v>
      </c>
      <c r="I3" s="12">
        <f>G3*H3</f>
        <v>8400</v>
      </c>
      <c r="J3" s="12">
        <f>F3+I3</f>
        <v>26400</v>
      </c>
    </row>
    <row r="4" spans="1:10" ht="25.5" customHeight="1">
      <c r="A4" s="3">
        <v>2</v>
      </c>
      <c r="B4" s="4">
        <v>20150013</v>
      </c>
      <c r="C4" s="9" t="s">
        <v>17</v>
      </c>
      <c r="D4" s="3">
        <v>1500</v>
      </c>
      <c r="E4" s="3">
        <v>12</v>
      </c>
      <c r="F4" s="3">
        <f t="shared" ref="F4:F10" si="0">D4*E4</f>
        <v>18000</v>
      </c>
      <c r="G4" s="3">
        <v>700</v>
      </c>
      <c r="H4" s="3">
        <v>12</v>
      </c>
      <c r="I4" s="12">
        <f t="shared" ref="I4:I10" si="1">G4*H4</f>
        <v>8400</v>
      </c>
      <c r="J4" s="12">
        <f t="shared" ref="J4:J12" si="2">F4+I4</f>
        <v>26400</v>
      </c>
    </row>
    <row r="5" spans="1:10" ht="25.5" customHeight="1">
      <c r="A5" s="3">
        <v>3</v>
      </c>
      <c r="B5" s="6">
        <v>19870016</v>
      </c>
      <c r="C5" s="11" t="s">
        <v>24</v>
      </c>
      <c r="D5" s="3">
        <v>1500</v>
      </c>
      <c r="E5" s="3">
        <v>12</v>
      </c>
      <c r="F5" s="3">
        <f>D5*E5</f>
        <v>18000</v>
      </c>
      <c r="G5" s="3">
        <v>500</v>
      </c>
      <c r="H5" s="3">
        <v>12</v>
      </c>
      <c r="I5" s="12">
        <f>G5*H5</f>
        <v>6000</v>
      </c>
      <c r="J5" s="12">
        <f t="shared" ref="J5" si="3">F5+I5</f>
        <v>24000</v>
      </c>
    </row>
    <row r="6" spans="1:10" ht="25.5" customHeight="1">
      <c r="A6" s="3">
        <v>4</v>
      </c>
      <c r="B6" s="4">
        <v>20090020</v>
      </c>
      <c r="C6" s="5" t="s">
        <v>9</v>
      </c>
      <c r="D6" s="3">
        <v>1500</v>
      </c>
      <c r="E6" s="3">
        <v>12</v>
      </c>
      <c r="F6" s="3">
        <f t="shared" si="0"/>
        <v>18000</v>
      </c>
      <c r="G6" s="3">
        <v>500</v>
      </c>
      <c r="H6" s="3">
        <v>12</v>
      </c>
      <c r="I6" s="12">
        <f t="shared" si="1"/>
        <v>6000</v>
      </c>
      <c r="J6" s="12">
        <f t="shared" si="2"/>
        <v>24000</v>
      </c>
    </row>
    <row r="7" spans="1:10" ht="25.5" customHeight="1">
      <c r="A7" s="3">
        <v>5</v>
      </c>
      <c r="B7" s="4">
        <v>20160018</v>
      </c>
      <c r="C7" s="11" t="s">
        <v>18</v>
      </c>
      <c r="D7" s="3">
        <v>1500</v>
      </c>
      <c r="E7" s="3">
        <v>12</v>
      </c>
      <c r="F7" s="3">
        <f t="shared" si="0"/>
        <v>18000</v>
      </c>
      <c r="G7" s="3">
        <v>500</v>
      </c>
      <c r="H7" s="3">
        <v>12</v>
      </c>
      <c r="I7" s="12">
        <f t="shared" si="1"/>
        <v>6000</v>
      </c>
      <c r="J7" s="12">
        <f t="shared" si="2"/>
        <v>24000</v>
      </c>
    </row>
    <row r="8" spans="1:10" ht="25.5" customHeight="1">
      <c r="A8" s="3">
        <v>6</v>
      </c>
      <c r="B8" s="4">
        <v>20060021</v>
      </c>
      <c r="C8" s="11" t="s">
        <v>19</v>
      </c>
      <c r="D8" s="3">
        <v>1500</v>
      </c>
      <c r="E8" s="3">
        <v>12</v>
      </c>
      <c r="F8" s="3">
        <f t="shared" si="0"/>
        <v>18000</v>
      </c>
      <c r="G8" s="3">
        <v>500</v>
      </c>
      <c r="H8" s="3">
        <v>12</v>
      </c>
      <c r="I8" s="12">
        <f t="shared" si="1"/>
        <v>6000</v>
      </c>
      <c r="J8" s="12">
        <f t="shared" si="2"/>
        <v>24000</v>
      </c>
    </row>
    <row r="9" spans="1:10" ht="25.5" customHeight="1">
      <c r="A9" s="3">
        <v>7</v>
      </c>
      <c r="B9" s="4">
        <v>20080031</v>
      </c>
      <c r="C9" s="9" t="s">
        <v>20</v>
      </c>
      <c r="D9" s="3">
        <v>1500</v>
      </c>
      <c r="E9" s="3">
        <v>12</v>
      </c>
      <c r="F9" s="3">
        <f t="shared" si="0"/>
        <v>18000</v>
      </c>
      <c r="G9" s="3">
        <v>500</v>
      </c>
      <c r="H9" s="3">
        <v>12</v>
      </c>
      <c r="I9" s="12">
        <f t="shared" si="1"/>
        <v>6000</v>
      </c>
      <c r="J9" s="12">
        <f t="shared" si="2"/>
        <v>24000</v>
      </c>
    </row>
    <row r="10" spans="1:10" ht="25.5" customHeight="1">
      <c r="A10" s="3">
        <v>8</v>
      </c>
      <c r="B10" s="5">
        <v>20160016</v>
      </c>
      <c r="C10" s="11" t="s">
        <v>21</v>
      </c>
      <c r="D10" s="3">
        <v>1500</v>
      </c>
      <c r="E10" s="3">
        <v>12</v>
      </c>
      <c r="F10" s="3">
        <f t="shared" si="0"/>
        <v>18000</v>
      </c>
      <c r="G10" s="3">
        <v>500</v>
      </c>
      <c r="H10" s="3">
        <v>12</v>
      </c>
      <c r="I10" s="12">
        <f t="shared" si="1"/>
        <v>6000</v>
      </c>
      <c r="J10" s="12">
        <f t="shared" si="2"/>
        <v>24000</v>
      </c>
    </row>
    <row r="11" spans="1:10" ht="25.5" customHeight="1">
      <c r="A11" s="3">
        <v>9</v>
      </c>
      <c r="B11" s="4">
        <v>20090012</v>
      </c>
      <c r="C11" s="5" t="s">
        <v>8</v>
      </c>
      <c r="D11" s="3">
        <v>1500</v>
      </c>
      <c r="E11" s="3">
        <v>12</v>
      </c>
      <c r="F11" s="3">
        <f t="shared" ref="F11:F14" si="4">D11*E11</f>
        <v>18000</v>
      </c>
      <c r="G11" s="3">
        <v>500</v>
      </c>
      <c r="H11" s="3">
        <v>12</v>
      </c>
      <c r="I11" s="12">
        <f t="shared" ref="I11:I14" si="5">G11*H11</f>
        <v>6000</v>
      </c>
      <c r="J11" s="12">
        <f t="shared" si="2"/>
        <v>24000</v>
      </c>
    </row>
    <row r="12" spans="1:10" ht="25.5" customHeight="1">
      <c r="A12" s="3">
        <v>10</v>
      </c>
      <c r="B12" s="4">
        <v>20070018</v>
      </c>
      <c r="C12" s="9" t="s">
        <v>22</v>
      </c>
      <c r="D12" s="3">
        <v>1500</v>
      </c>
      <c r="E12" s="3">
        <v>12</v>
      </c>
      <c r="F12" s="3">
        <f t="shared" si="4"/>
        <v>18000</v>
      </c>
      <c r="G12" s="3">
        <v>500</v>
      </c>
      <c r="H12" s="3">
        <v>12</v>
      </c>
      <c r="I12" s="12">
        <f t="shared" si="5"/>
        <v>6000</v>
      </c>
      <c r="J12" s="12">
        <f t="shared" si="2"/>
        <v>24000</v>
      </c>
    </row>
    <row r="13" spans="1:10" ht="25.5" customHeight="1">
      <c r="A13" s="3">
        <v>11</v>
      </c>
      <c r="B13" s="4">
        <v>20080028</v>
      </c>
      <c r="C13" s="5" t="s">
        <v>7</v>
      </c>
      <c r="D13" s="3">
        <v>1500</v>
      </c>
      <c r="E13" s="3">
        <v>12</v>
      </c>
      <c r="F13" s="3">
        <f t="shared" si="4"/>
        <v>18000</v>
      </c>
      <c r="G13" s="3">
        <v>300</v>
      </c>
      <c r="H13" s="3">
        <v>12</v>
      </c>
      <c r="I13" s="12">
        <f t="shared" si="5"/>
        <v>3600</v>
      </c>
      <c r="J13" s="12">
        <v>21600</v>
      </c>
    </row>
    <row r="14" spans="1:10" ht="25.5" customHeight="1">
      <c r="A14" s="3">
        <v>12</v>
      </c>
      <c r="B14" s="4">
        <v>20070004</v>
      </c>
      <c r="C14" s="5" t="s">
        <v>6</v>
      </c>
      <c r="D14" s="3">
        <v>1500</v>
      </c>
      <c r="E14" s="3">
        <v>12</v>
      </c>
      <c r="F14" s="3">
        <f t="shared" si="4"/>
        <v>18000</v>
      </c>
      <c r="G14" s="3">
        <v>300</v>
      </c>
      <c r="H14" s="3">
        <v>12</v>
      </c>
      <c r="I14" s="12">
        <f t="shared" si="5"/>
        <v>3600</v>
      </c>
      <c r="J14" s="12">
        <v>21600</v>
      </c>
    </row>
    <row r="15" spans="1:10" ht="25.5" customHeight="1">
      <c r="A15" s="8"/>
      <c r="B15" s="8"/>
      <c r="C15" s="7" t="s">
        <v>10</v>
      </c>
      <c r="D15" s="15" t="s">
        <v>15</v>
      </c>
      <c r="E15" s="16"/>
      <c r="F15" s="16"/>
      <c r="G15" s="16"/>
      <c r="H15" s="16"/>
      <c r="I15" s="17"/>
      <c r="J15" s="13">
        <f>SUM(J3:J14)</f>
        <v>288000</v>
      </c>
    </row>
  </sheetData>
  <mergeCells count="2">
    <mergeCell ref="A1:J1"/>
    <mergeCell ref="D15:I15"/>
  </mergeCells>
  <phoneticPr fontId="3" type="noConversion"/>
  <pageMargins left="0.57999999999999996" right="0.49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heyan</dc:creator>
  <cp:lastModifiedBy>廖欣</cp:lastModifiedBy>
  <cp:lastPrinted>2017-01-20T02:58:42Z</cp:lastPrinted>
  <dcterms:created xsi:type="dcterms:W3CDTF">2017-01-19T08:51:05Z</dcterms:created>
  <dcterms:modified xsi:type="dcterms:W3CDTF">2018-05-30T01:56:17Z</dcterms:modified>
</cp:coreProperties>
</file>